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4400" windowHeight="12390"/>
  </bookViews>
  <sheets>
    <sheet name="附件5" sheetId="4" r:id="rId1"/>
  </sheets>
  <definedNames>
    <definedName name="_xlnm._FilterDatabase" localSheetId="0" hidden="1">附件5!$A$5:$L$489</definedName>
  </definedNames>
  <calcPr calcId="144525"/>
</workbook>
</file>

<file path=xl/sharedStrings.xml><?xml version="1.0" encoding="utf-8"?>
<sst xmlns="http://schemas.openxmlformats.org/spreadsheetml/2006/main" count="1319" uniqueCount="458">
  <si>
    <t>附件5</t>
  </si>
  <si>
    <t>部门绩效自评结果公开汇总表</t>
  </si>
  <si>
    <t>主管部门：石家庄市卫生健康委员会</t>
  </si>
  <si>
    <t>单位：万元</t>
  </si>
  <si>
    <t>序号</t>
  </si>
  <si>
    <t>项目名称</t>
  </si>
  <si>
    <t>项目实施单位</t>
  </si>
  <si>
    <t>预算数（调整后）</t>
  </si>
  <si>
    <t>执行数（至2025年底）</t>
  </si>
  <si>
    <t>结余结转数</t>
  </si>
  <si>
    <t>结余交回财政数</t>
  </si>
  <si>
    <t>自评得分</t>
  </si>
  <si>
    <t>自评结果应用意见</t>
  </si>
  <si>
    <t>中央</t>
  </si>
  <si>
    <t>省级</t>
  </si>
  <si>
    <t>市级</t>
  </si>
  <si>
    <t>县级</t>
  </si>
  <si>
    <t>14周岁女孩免费接种国产2价hpv疫苗项目</t>
  </si>
  <si>
    <t>对下转移支付资金</t>
  </si>
  <si>
    <t>出生缺陷防治项目经费</t>
  </si>
  <si>
    <t>村卫生室基本药物制度补助资金</t>
  </si>
  <si>
    <t>基本公共卫生服务补助资金</t>
  </si>
  <si>
    <t>基层医疗卫生机构服务能力提升奖补资金</t>
  </si>
  <si>
    <t>社区首席专家工作室专家补助经费</t>
  </si>
  <si>
    <t>计划生育专项补助及医养扶经费</t>
  </si>
  <si>
    <t>婴幼儿照护服务市级补助资金</t>
  </si>
  <si>
    <t>育儿补贴补助资金</t>
  </si>
  <si>
    <t>2024年中央基本公共卫生服务补助资金-脱贫地区儿童营养改善</t>
  </si>
  <si>
    <t>石家庄市卫生健康委员会</t>
  </si>
  <si>
    <t>2024年中央基本公共卫生服务补助资金-增补叶酸预防预防神经管缺陷</t>
  </si>
  <si>
    <t>提前下达2024年省级公共卫生服务补助资金（基本公共卫生服务）-脱贫地区儿童营养改善</t>
  </si>
  <si>
    <t>提前下达2024年省级公共卫生服务补助资金（基本公共卫生服务）-增补叶酸预防神经管缺陷</t>
  </si>
  <si>
    <t>中央2024年医疗服务与保障能力提升（医疗卫生机构能力提升、卫生健康人才培养）补助资金</t>
  </si>
  <si>
    <t>中央提前下达2024年医疗服务与保障能力提升（公立医院综合改革）补助资金</t>
  </si>
  <si>
    <t>提前下达2024年省级公共卫生服务补助资金（基本公共卫生服务）-运行监控</t>
  </si>
  <si>
    <t>2024年中央基本公共卫生服务补助资金-优化生育政策</t>
  </si>
  <si>
    <t>提前下达2024年省级公共卫生服务补助资金（基本公共卫生服务）-优化生育政策服务项目</t>
  </si>
  <si>
    <t>2024年中央基本公共卫生服务补助资金-卫生应急队伍运维保障</t>
  </si>
  <si>
    <t>2024年中央基本公共卫生服务补助资金-职业病防治</t>
  </si>
  <si>
    <t>2025年中央下达基本公共卫生服务补助资金--健康河北</t>
  </si>
  <si>
    <t>爱国卫生运动及卫生城创建巩固工作经费</t>
  </si>
  <si>
    <t>公务用车租赁费</t>
  </si>
  <si>
    <t>文件资料印刷费</t>
  </si>
  <si>
    <t>保健对象医疗保健经费</t>
  </si>
  <si>
    <t>业务培训费</t>
  </si>
  <si>
    <t>业务咨询委托费</t>
  </si>
  <si>
    <t>医疗惠民工程专项经费</t>
  </si>
  <si>
    <t>疫情防控资金</t>
  </si>
  <si>
    <t>2025年艾滋病防治经费</t>
  </si>
  <si>
    <t>2025年中央财政医疗服务与保障能力提升（医疗卫生机构能力建设、卫生健康人才培养）补助资金</t>
  </si>
  <si>
    <t>关于下达2025年医疗服务与保障能力提升（医疗卫生机构能力建设）中央补助资金的通知</t>
  </si>
  <si>
    <t>提前下达2025省级公共卫生服务补助资金（疾病预防控制部分）</t>
  </si>
  <si>
    <t>2025年中央下达基本公共卫生服务补助资金--脱贫地区儿童营养改善</t>
  </si>
  <si>
    <t>2025年中央下达基本公共卫生服务补助资金--增补叶酸预防神经管缺陷</t>
  </si>
  <si>
    <t>提前下达2025年省级公共卫生补助资金（基本公共卫生服务-脱贫地区儿童营养改善）</t>
  </si>
  <si>
    <t>提前下达2025年省级公共卫生服务补助资金（基本公共卫生服务-增补叶酸预防神经管缺陷）</t>
  </si>
  <si>
    <t>提前下达2025年省级公共卫生服务补助资金（其他资金）</t>
  </si>
  <si>
    <t>中央提前下达2025年医疗服务与保障能力提升（公立医院综合改革）补助资金</t>
  </si>
  <si>
    <t>党组织活动经费</t>
  </si>
  <si>
    <t>2025年基本公共卫生服务市级补助资金</t>
  </si>
  <si>
    <t>提前下达2025省级公共卫生服务补助资金（基本公卫部分-运行监控）</t>
  </si>
  <si>
    <t>2025年中央下达基本公共卫生服务补助资金--优化生育政策</t>
  </si>
  <si>
    <t>计生特殊困难家庭医养扶及再生育援助经费</t>
  </si>
  <si>
    <t>提前下达2025年省级公共卫生服务补助资金（基本公共卫生服务-优化生育政策服务项目）</t>
  </si>
  <si>
    <t>提前下达2025年省级计划生育转移支付专项资金</t>
  </si>
  <si>
    <t>关于提前下达2025年中央医疗服务与保障能力提升（卫生健康人才培养）补助资金</t>
  </si>
  <si>
    <t>市级财政重点支持医学重点学科建设经费</t>
  </si>
  <si>
    <t>提前下达2025年省级卫生健康人才建设补助资金</t>
  </si>
  <si>
    <t>中央下达2025年卫生健康人才培养补助资金</t>
  </si>
  <si>
    <t>2025年公立医院改革与高质量发展示范项目市级补助资金</t>
  </si>
  <si>
    <t>政务新媒体宣传经费</t>
  </si>
  <si>
    <t>2025年石家庄市结直肠癌筛查项目</t>
  </si>
  <si>
    <t>法律顾问经费</t>
  </si>
  <si>
    <t>2025年中央下达基本公共卫生服务补助资金--职业病防治</t>
  </si>
  <si>
    <t>2025年中医药传承创新发展示范项目省级资金</t>
  </si>
  <si>
    <t>2025年中医药传承创新发展示范项目中央财政补助资金</t>
  </si>
  <si>
    <t>提前下达2025年省级中医药发展专项资金</t>
  </si>
  <si>
    <t>中医药事业发展建设专项经费</t>
  </si>
  <si>
    <t>范西路院区检查及环境能力提升项目2025年债券付息</t>
  </si>
  <si>
    <t>石家庄市人民医院</t>
  </si>
  <si>
    <t>该项目已完成，完成情况良好</t>
  </si>
  <si>
    <t>2025年卫生下乡对口支援补助资金</t>
  </si>
  <si>
    <t>2025年住院医师规范化培训补助资金</t>
  </si>
  <si>
    <t>2024年省级卫生健康人才培养补助资金</t>
  </si>
  <si>
    <t>课题在研三年（2024年-2026年）。课题在研；但财政资金结转一年后收回</t>
  </si>
  <si>
    <t>一般材料购置</t>
  </si>
  <si>
    <t>自有资金。该项目已完成，完成情况良好</t>
  </si>
  <si>
    <t>工程建设及大型修缮资金</t>
  </si>
  <si>
    <t>自有资金637万元，部分工程项目未到付款进度，实际付款254万；国有资产有偿使用收入370万元，全部支出。
该项目已完成，完成情况良好</t>
  </si>
  <si>
    <t>河北省重症肌无力研究重点实验室改造项目2025年债券付息手续费</t>
  </si>
  <si>
    <t>办公设备购置</t>
  </si>
  <si>
    <t>科研课题在研为3年，属于在研期间资金结转</t>
  </si>
  <si>
    <t>物业管理费</t>
  </si>
  <si>
    <t>自有资金。因保安费、垃圾处置费等据实结算，节约资金700万元。
该项目已完成，完成情况良好。</t>
  </si>
  <si>
    <t>产出指标及效益指标全部达成，项目完成，剩余资金财政收回</t>
  </si>
  <si>
    <t>专用材料购置（药品卫材、液氧特种气体、食材等）</t>
  </si>
  <si>
    <t>自有资金。因收入降低，药品耗材支出减少，导致专用材料购置资金节约2亿元。
该项目已完成，完成情况良好。</t>
  </si>
  <si>
    <t>外出会议进修学习培训班等费用</t>
  </si>
  <si>
    <t>自有资金。因部分进修人员年底未报销，导致外出会议进修学习培训班等费用资金节约500万元。
该项目已完成，完成情况良好。</t>
  </si>
  <si>
    <t>提前下达2025年中央财政重大公共卫生服务补助资金</t>
  </si>
  <si>
    <t>当年产出指标及效益指标全部达成，合同于2025年底签订，2026年付款</t>
  </si>
  <si>
    <t>专用设备维修费</t>
  </si>
  <si>
    <t>自有资金。因部分设备维保未到付款期限或年底付款，导致专用设备维修费资金节约500万元。
该项目已完成，完成情况良好。</t>
  </si>
  <si>
    <t>中央下达2025年医疗服务与保障能力提升（公立医院综合改革）补助资金</t>
  </si>
  <si>
    <t>关于下达优质高效医疗卫生服务体系建设工程专项2025年第一批中央基建投资预算的通知-北京大学人民医院石家庄医院建设项目</t>
  </si>
  <si>
    <t>按工程进度支出</t>
  </si>
  <si>
    <t>2025年中央下达基本公共卫生服务补助资金</t>
  </si>
  <si>
    <t>河北省重症肌无力医院建设项目2025年债券付息</t>
  </si>
  <si>
    <t>医疗惠民减免</t>
  </si>
  <si>
    <t>自有资金。2025年我院该项目未实际开展，无相关费用发生。</t>
  </si>
  <si>
    <t>范西路院区检查及环境能力提升项目2025年债券付息手续费</t>
  </si>
  <si>
    <t>新院区二期手术室改造项目2025年债券付息</t>
  </si>
  <si>
    <t>资金与2026年2月到账，项目在积极筹备中，将会用于科研相关经费、人员培训、健康宣教、团队建设等内容。接下来会尽快落实项目实施和资金使用。</t>
  </si>
  <si>
    <t>广告宣传费</t>
  </si>
  <si>
    <t>2024年中央基本公共卫生服务补助资金</t>
  </si>
  <si>
    <t>戒烟项目已全部完成，卫生应急队伍运维保障项目未开展，剩余资金财政收回</t>
  </si>
  <si>
    <t>自有资金。因党组织活动经费为公用经费的2%，我院必需安排200万，但实际党组织活动已完成，资金节约190万元。
该项目已完成，完成情况良好。</t>
  </si>
  <si>
    <t>北京大学人民医院石家庄医院建设项目</t>
  </si>
  <si>
    <t>检验检查能力提升项目2025年债券付息手续费</t>
  </si>
  <si>
    <t>提前下达2024年省级公共卫生服务补助资金（其他公共卫生服务部分）</t>
  </si>
  <si>
    <t>无白内障患者，项目未开展，剩余资金财政收回</t>
  </si>
  <si>
    <t>提前下达2025年医疗卫生机构能力建设中央补助资金</t>
  </si>
  <si>
    <t>产出指标及效益指标全部达成，医院组建工作专班，定期召开项目调度会，加快支款进度。</t>
  </si>
  <si>
    <t>提前下达2025年省级公共卫生服务补助资金（转岗）</t>
  </si>
  <si>
    <t>学员2025年9月来院，预计2026年8月培训结束，用于全科医生转岗培训学员的生活补助、食宿费、培训教学实践活动、培训考核、师资教学补助及师资培训等支出，培训结束后全部支出</t>
  </si>
  <si>
    <t>学员2025年9月到我院后。主要用于培训人员的讲课费、住宿费、伙食费、考试费、印刷费、带教费、管理费等。2026年1月培训结束后报销剩余费用。</t>
  </si>
  <si>
    <t>提前下达2024年省级中医药发展专项资金</t>
  </si>
  <si>
    <t>课题在研三年（2024年-2026年），财政资金结转一年后收回</t>
  </si>
  <si>
    <t>检验检查能力提升工程项目2025年债券付息</t>
  </si>
  <si>
    <t>新院区二期手术室改造项目2025年债券付息手续费</t>
  </si>
  <si>
    <t>2024年度市属公立医院党委书记、院长基本年薪补助资金</t>
  </si>
  <si>
    <t>中央2024年医疗服务与保障能力提升（卫生健康人才培养）补助资金</t>
  </si>
  <si>
    <t>工作场地租赁费</t>
  </si>
  <si>
    <t>自有资金。因停车场租赁据实结算，40万预算支付6万元，资金节约30万元。
该项目已完成，完成情况良好。</t>
  </si>
  <si>
    <t>河北省重症肌无力医院建设项目2025年债券付息手续费</t>
  </si>
  <si>
    <t>2025年基层医疗机构服务能力提升补助资金</t>
  </si>
  <si>
    <t>河北省重症肌无力研究重点实验室改造项目2025年债券付息</t>
  </si>
  <si>
    <t>办公设备购置（业务用）</t>
  </si>
  <si>
    <t>驻休干所医疗服务补助经费</t>
  </si>
  <si>
    <t>信息化项目运行维护费</t>
  </si>
  <si>
    <t>自有资金。因信息维保费年度结算，部分资金12月底正在走付款手续中，实际付款800万元。
该项目已完成，完成情况良好。</t>
  </si>
  <si>
    <t>关于下达市人民医院与北京大学人民医院共建国家区域医疗中心合作管理及建设发展资金的通知</t>
  </si>
  <si>
    <t>自有资金。因为织物租赁费等三方项目据实结算，部分项目未开展，资金节约1300万元。
该项目已完成，完成情况良好</t>
  </si>
  <si>
    <t>中央提前下达2024年医疗服务与保障能力提升（卫生健康人才培养）补助资金</t>
  </si>
  <si>
    <t>2025年中医药事业传承与发展中央补助资金</t>
  </si>
  <si>
    <t>北京大学人民医院派驻专家奖励性绩效补助资金</t>
  </si>
  <si>
    <t>2025年城市公立医院药品耗材零加成补助资金</t>
  </si>
  <si>
    <t>中央提前下达2024年重大传染病防控经费</t>
  </si>
  <si>
    <t>石家庄市第二医院</t>
  </si>
  <si>
    <t>按需支付项目资金，结余资金已于年底退回财政</t>
  </si>
  <si>
    <t>东院区改建项目2025年债券付息</t>
  </si>
  <si>
    <t>无</t>
  </si>
  <si>
    <t>东院区改建项目2025年债券付息手续费</t>
  </si>
  <si>
    <t>按照合同约定支付债券付息手续费，结余资金已于年底退回财政</t>
  </si>
  <si>
    <t>高质量示范项目</t>
  </si>
  <si>
    <t>自有资金。高质量整体项目资金较大，走招标采购流程较复杂，导致预算执行率未达到100%，今后提高采购效率，加快资金支出进度</t>
  </si>
  <si>
    <t>公立医院高质量示范项目</t>
  </si>
  <si>
    <t>我院2025级全科医生转岗培训学员2025年9月进入科室轮转学习，轮转学习时间至2026年8月，培训时间涉及跨年度至2026年，因此预算执行率未达100%。今后按培训计划及时支付资金。</t>
  </si>
  <si>
    <t>京津冀医疗一体化建设经费</t>
  </si>
  <si>
    <t>自有资金。根据实际业务量结算，实际发生金额低于预估预算，体现了预算编制的审慎性和节约意识</t>
  </si>
  <si>
    <t>救护车及公务用车购置经费</t>
  </si>
  <si>
    <t>自有资金。原因为已提交购车申请，未获相关部门批准，鉴于购车申请未获相关部门批准，我单位编制2026年预算时已终止该救护车及公务用车购置项目</t>
  </si>
  <si>
    <t>提前下达2024年省级公共卫生服务补助资金-白内障患者复明工程</t>
  </si>
  <si>
    <t>项目未开展，项目资金已于2025年收回</t>
  </si>
  <si>
    <t>提前下达2024年省级公共卫生服务补助资金-全科医师转岗培训</t>
  </si>
  <si>
    <t>提前下达2024年引智及人才培养专项资金</t>
  </si>
  <si>
    <t>维修维护改造经费</t>
  </si>
  <si>
    <t>自有资金。项目按合同进度执行，部分款项尚未达到支付节点，导致资金暂未支出。</t>
  </si>
  <si>
    <t>自有资金。单位成本控制良好，在保证服务质量的前提下实现了资金的节约。</t>
  </si>
  <si>
    <t>新华医疗集团建设经费</t>
  </si>
  <si>
    <t>自有资金。部分项目涉及采购招标等法定流程，实际完成时间晚于预期，导致资金支付滞后于年初预算计划。今后加快项目采购进度，及时付款，提高预算执行率</t>
  </si>
  <si>
    <t>信息化系统升级改造经费</t>
  </si>
  <si>
    <t>自有资金。项目实施过程中优化了实施方案，节约了资金，导致预算执行率较低，今后加强预算执行分析，对预算执行率较低的项目及时进行分析，启动预算调整程序，提高预算的执行率</t>
  </si>
  <si>
    <t>自有资金。单位降本增效，在保障医院业务正常开展的情况下节约了资金</t>
  </si>
  <si>
    <t>医疗风险基金</t>
  </si>
  <si>
    <t>自有资金。当年未发生重大医疗纠纷或赔付案件，无需大额支出。下年将根据三年移动平均赔付额编制预算</t>
  </si>
  <si>
    <t>医疗惠民经费</t>
  </si>
  <si>
    <t>自有资金。未通过社区、短信、新媒体等渠道有效触达目标人群，很多潜在受益者不知道政策存在，下一步加强精准宣传，提高惠民优惠知晓率，从而提高预算执行率</t>
  </si>
  <si>
    <t>医院学科建设经费</t>
  </si>
  <si>
    <t>自有资金。部分设备需经过招标采购、验收等流程，耗时较长，导致资金未及时支付，预算执行率未达100%，今后按合同及时验收，及时付款。</t>
  </si>
  <si>
    <t>医院业务广告宣传费</t>
  </si>
  <si>
    <t>自有资金。医院降本增效，通过口碑、短视频等提高了医院的知名度，付费推广费用减少。</t>
  </si>
  <si>
    <t>专用材料购置经费</t>
  </si>
  <si>
    <t>自有资金。我院在满足医疗服务需求的同时，降本增效，导致预算执行率小于100%</t>
  </si>
  <si>
    <t>专用设备购置</t>
  </si>
  <si>
    <t>自有资金。设备采购按合同付款，部分设备尚未达到支付节点，导致资金暂未支付，实际项目进度已达100%。今后须严格按照付款节点进行付款，提高项目执行率</t>
  </si>
  <si>
    <t>自有资金。设备购买需要经过招标采购，验收等采购流程，付款期限较长，部分设备未在当年付款，预算执行率未达100%，今后按合同约定及时付款</t>
  </si>
  <si>
    <t>自有资金。原因为根据业务需要，有些党组织活动已经开展，但根据约定未到付款期限，造成预算执行率较低，今后及时付款，加快资金支出进度，提高预算执行率</t>
  </si>
  <si>
    <t>自有资金。原因为根据业务需要，有些委托咨询业务已经开展，但根据合同约定未到付款期限，造成预算执行率较低，今后及时付款，加快资金支出进度，提高预算执行率</t>
  </si>
  <si>
    <t>自有资金。单位降本增效，增强了对设备的保养意识，降低了设备的故障率，设备维修费用降低，另外部分设备维修费支出流程跨年，也影响了预算执行率，今后加快资金支付进度，优化付款流程，提高预算执行率</t>
  </si>
  <si>
    <t>2025年中央财政重大公共卫生服务补助资金</t>
  </si>
  <si>
    <t>石家庄市第二医院新院区（石家庄市慢病防治中心）</t>
  </si>
  <si>
    <t>关于下达2025年市级创新能力提升专项（市级科技创新平台）资金的通知</t>
  </si>
  <si>
    <t>项目于2025年10月批复至我单位，资金到位较晚，并且项目为跨年度使用项目，已结转至2026年继续使用，今后将根据实施方案加速推进项目，及时完成款项的支付。</t>
  </si>
  <si>
    <t>项目于2025年底批复至我单位，项目已结转至2026年使用，今后须按实施方案及时进行采购付款</t>
  </si>
  <si>
    <t>防疫工程债券还息</t>
  </si>
  <si>
    <t>石家庄市第三医院</t>
  </si>
  <si>
    <t>发热门诊重症ICU病房改造债券还息</t>
  </si>
  <si>
    <t>政府债券年付息服务费</t>
  </si>
  <si>
    <t>进一步完善预算编制，做到精准编制。</t>
  </si>
  <si>
    <t>创伤救治中心改造债券还息</t>
  </si>
  <si>
    <t>商业银行借款还本付息</t>
  </si>
  <si>
    <t>自有资金。进一步完善预算编制，做到精准编制。</t>
  </si>
  <si>
    <t>污水处理站社会化运营费</t>
  </si>
  <si>
    <t>自有资金。整体来看，本年度预算执行情况总体良好，各项运营支出严格按照预算管控要求执行，资金使用规范有序，预算执行进度处于合理区间。下一步编制预算前，组织全面调研，结合2025年度预算执行情况、2026年度预算计划、科学编制下一年度预算。</t>
  </si>
  <si>
    <t>自有资金。因院内工作安排调整，2025年度未开展物业招标计划，导致预算执行率未达标；今后将进一步细化预算编制工作，确保预算编制的精准性</t>
  </si>
  <si>
    <t>食堂运转费</t>
  </si>
  <si>
    <t>自有资金。市场物价波动影响支出：全年食材价格受季节更替、市场供求关系变化、供应链波动等多重因素影响，出现阶段性上下浮动，部分时段实际食材采购成本低于预算编制成本，一定程度上影响了预算执行进度的均衡性，也导致预算支出与实际成本存在小幅偏差。下一步将建立物价动态监测体系，增强预算适配性：搭建食材市场价格常态化监测机制，持续跟踪米面油、肉蛋禽、蔬菜水果等各类食材的市场价格变动趋势，整理历年物价波动数据，总结价格变化规律，将物价波动因素精准纳入预算编制考量范围，提前做好成本预判，提升预算对市场价格变化的适配能力，减少物价因素对预算执行的影响。</t>
  </si>
  <si>
    <t>后勤维修费</t>
  </si>
  <si>
    <t>自有资金。医院维修项目审批环节多、周期长，部分紧急维修因流程耗时导致费用无法及时执行结算，下一步将历史维修数据、科室实际需求，开展年度维修预算调研，及时调整下一年度预算额度。</t>
  </si>
  <si>
    <t>总务材料购置费</t>
  </si>
  <si>
    <t>自有资金。根据院内实际情况及付款计划，总务材料类支出计划临时变更较多。后续将逐步按合同要求支付款项，进行更加详细的调研，确保预算的合理性和可行性。</t>
  </si>
  <si>
    <t>自有资金。科室有时需求申报不及时，部分临时印刷未及时执行预算；1. 优化预算编制，下一步将结合各科室往年印刷用量、年度工作重点，细化预算额度，确保预算贴合实际需求。</t>
  </si>
  <si>
    <t>自有资金。优化预算编制，下一步将结合各科室即将到报废期限的设备、新增科室计划，细化预算额度，确保预算贴合实际需求。</t>
  </si>
  <si>
    <t>自有资金。</t>
  </si>
  <si>
    <t>信息网络及软件购置更新费</t>
  </si>
  <si>
    <t>自有资金。根据医院安排大部分款项使用医院高质量发展项目资金支付。</t>
  </si>
  <si>
    <t>自有资金。 1.部分系统升级改造，暂停支付该系统服务费；2.按医院信息化建设规划暂不进行密码测评及整改。</t>
  </si>
  <si>
    <t>项目筛查多集中于40岁以上人群，对近年来发病趋势明显的30-39岁青年群体覆盖不足，该群体中高血压、代谢异常等危险因素突出，却未被纳入常规筛查范围，导致青年卒中隐患未能及时识别。下一步要扩大筛查范围，聚焦重点人群。</t>
  </si>
  <si>
    <t>部分农村居民尤其是老年人、偏远地区群众，健康意识淡薄，存在“重治疗、轻预防”的观念，对卫生下乡提供的免费体检、健康咨询、慢性病管理等服务重视不足，参与积极性不高。下一步要多渠道开展宣传，利用乡镇广播、村公告栏、微信群、朋友圈等多种形式，宣传卫生下乡工作的意义、服务内容、服务时间和地点，提高群众对卫生下乡工作的知晓率；同时，宣传健康知识、疾病预防知识，转变群众“重治疗、轻预防”的观念，提升群众健康意识。</t>
  </si>
  <si>
    <t>该项目为2026年度项目，根据财政局要求，将该笔资金做到2025年度结转2026年使用，故项目未开展。</t>
  </si>
  <si>
    <t>提前下达2025年省级医改补助资金</t>
  </si>
  <si>
    <t>持续加强专项拨款使用的精细化管理，做好各类设备的维护与使用培训，充分发挥设备与信息系统的最大效能；持续深化学术交流与技能培训，不断提升医护人员专业素养与诊疗水平；聚焦群众就医需求，持续优化服务流程，切实保障患者得到高效、质优的医疗服务，推动创伤中心建设再上新台阶</t>
  </si>
  <si>
    <t>资金保障压力仍存：专项经费虽已按规划分配，但部分设备购置、信息化深度建设等项目仍需持续投入，且医院运营发展过程中其他刚性支出较多，资金统筹使用压力较大。
学科与人才短板待补：重点专科的特色优势与核心竞争力仍需强化，科研创新能力、重大疾病诊疗水平有待进一步提升；高端领军人才与紧缺专业人才引育难度较大，人才队伍结构优化速度需加快。   下一步持续强化专科与科研建设：深化与安贞医院等优质资源合作，聚焦重点专科短板，引进先进技术与诊疗理念；加大科研经费投入，鼓励申报高层次课题，推动科研成果转化，提升学科核心竞争力。</t>
  </si>
  <si>
    <t>专用设备维护(修)费</t>
  </si>
  <si>
    <t>自有资金。本年度扎实开展医疗设备维修工作，及时处置故障设备，保障临床正常使用，设备完好率、开机率保持稳定，有效降低停机影响，维修工作成效明显。存在维修资金支付延迟问题，影响维修服务商结算进度，不利于长期合作及应急维修保障。下一步将规范维修经费申报与审批流程，加强与财务、服务商沟通协调，加快维修款项支付，完善维修台账与考核机制，提升设备维修保障效率与管理规范性。</t>
  </si>
  <si>
    <t>医疗设备购置经费</t>
  </si>
  <si>
    <t>自有资金。主要原因：1.2025年预采购设备执行期间通过调研对非急需、非必要的医疗设备暂缓购买。2.针对临床急需的、有利于提高医院整体诊疗水平的部分医疗设备我院利用财政专项资金购置了部分医疗设备约900多万元。整改措施：进一步完善采购方案，做好前期调研，非急需必要设备，科室不做效益分析的不列入预算，以此提高预算执行率.</t>
  </si>
  <si>
    <t>专用材料购置</t>
  </si>
  <si>
    <t>自有资金。医用高值耗材陆续带量，价格有变化，督促科室多使用带量产品</t>
  </si>
  <si>
    <t>自有资金。本年度严格落实医疗设备依法管理要求，规范开展计量检测工作，完成在用医疗设备全覆盖计量检定与校准，设备检定合格率达标，有效保障诊疗数据准确、设备运行安全合规，未发生因计量失准引发的医疗安全问题。
下一步将健全设备动态台账，严格按周期开展计量检测，强化科室台账管理与记录规范培训，持续提升医疗设备依法管理和计量管控水平。</t>
  </si>
  <si>
    <t>基本建设项目</t>
  </si>
  <si>
    <t>自有资金。因单位发展总体规划有变，未按预算情况执行，下一步在项目充分调研、论证过程中充分考虑可能存在的不确定因素，合理制定预算额度</t>
  </si>
  <si>
    <t>房屋、基础设施维修费</t>
  </si>
  <si>
    <t>自有资金。因部分业务移交到其他科室，造成预算值和实际值之间的差异，下一步严格按照实际情况制定预算额度</t>
  </si>
  <si>
    <t>进一步提高医院的效益指标。</t>
  </si>
  <si>
    <t>自有资金。加强党员教育管理，丰富党员学习形式。</t>
  </si>
  <si>
    <t>安保设备维修费</t>
  </si>
  <si>
    <t>自有资金。因安检机项目于12月27日完成招标未支出，消防设施设备和安保器材日常维护费用结余较多，导致预算执行率未达标；今后将进一步细化预算编制工作，确保预算编制的精准性</t>
  </si>
  <si>
    <t>自有资金。1.原医院政府采购项目计划采购费用 126 万元，因采购失败导致项目流拍，未能形成实际支出。2.其他采购项目仅按合同约定支付 30% 首期费用，未按采购预算金额全额支付，因此实际执行金额远低于预算金额。下一步，宣传科将加快推进工作节点，重点围绕十项实事、门诊举措、骨科技术、医院文化及优质服务开展宣传，扎实做好医院宣传工作。</t>
  </si>
  <si>
    <t>自有资金。2025年未出现大数额赔偿的纠纷事件。</t>
  </si>
  <si>
    <t>安全生产标准化建设经费</t>
  </si>
  <si>
    <t xml:space="preserve">自有资金。根据院内实际情况此项目推迟到2026年度实施                </t>
  </si>
  <si>
    <t>石家庄市第四医院</t>
  </si>
  <si>
    <t>2024年引进外国专家智力市级资金</t>
  </si>
  <si>
    <t>项目额度12月11日下达至单位一体化平台且项目周期为2025年8月至2028年7月，已结转至2026年继续使用。</t>
  </si>
  <si>
    <t>信息网络软硬件购置更新费</t>
  </si>
  <si>
    <t>自有资金。2025年度信息网络及软硬件购置基本按照年初采购计划进行，资金已按照合同约定及时支付；因实际工作需要及诊疗活动需求，部分信息网络及软硬件购置购计划未执行。今后将更加严格制定采购计划，保证预算编制更加科学、准确。</t>
  </si>
  <si>
    <t>药品购置经费</t>
  </si>
  <si>
    <t>自有资金。项目资金据实支付，下一步将精准、科学编制预算，确保项目能够顺利展开，保障资金及时发挥效益。</t>
  </si>
  <si>
    <t>医辅外包项目</t>
  </si>
  <si>
    <t>自有资金。医疗风险基金按照政府会计制度每月计提，用于医疗纠纷赔付、医责险投保及其他应急事件需要。下一步将精准、科学编制预算，确保项目能够顺利展开，保障资金及时发挥效益。</t>
  </si>
  <si>
    <t>疫苗款</t>
  </si>
  <si>
    <t>自有资金。2025年二类疫苗购置按照年初计划进行，采购量受政策及上级部门安排等原因，未能如期完成。今后将严格预算编制，保证预算执行科学、准确。</t>
  </si>
  <si>
    <t>院区装修改造及生殖实验室改造</t>
  </si>
  <si>
    <t>自有资金。2025年院内各项装修改造按照计划进行，生殖实验室改造已立项，待2026年完工支付。</t>
  </si>
  <si>
    <t>孕产妇营养餐</t>
  </si>
  <si>
    <t>专业设备购置</t>
  </si>
  <si>
    <t>自有资金。2025年度专业设备购置购置基本按照年初采购计划进行，资金已按照合同约定及时支付；因实际工作需要及诊疗活动需求，部分专业设备购置购置购计划未执行。今后将更加严格制定采购计划，保证预算编制更加科学、准确。</t>
  </si>
  <si>
    <t>自有资金。无</t>
  </si>
  <si>
    <t>租赁费</t>
  </si>
  <si>
    <t>自有资金。按照房屋租赁合同，据实支付租金。</t>
  </si>
  <si>
    <t>保安保洁费</t>
  </si>
  <si>
    <t>自有资金。按照合同约定据实支付保安保洁费用。</t>
  </si>
  <si>
    <t>自有资金。党组织活动经费按照《石家庄市公立医院党建工作重点任务》规定的公用经费的2%提取，列入当年预算，以保证各项党组织活动正常开展。2025年党员活动按年初计划开展，资金支付按要求完成。</t>
  </si>
  <si>
    <t>德促贷款利息及承诺费</t>
  </si>
  <si>
    <t>自有资金。2025年按照贷款合同约定，完成两次偿还还本付息；受汇率波动影响，年初预算需足额编制。</t>
  </si>
  <si>
    <t>自有资金。2025年依托主流媒体、门户网站等扩大宣传，提高了医院的知名度，扩大了医院的影响力。今后将更加严格制定宣传计划，规范资金支出，提高使用效益。</t>
  </si>
  <si>
    <t>基建项目</t>
  </si>
  <si>
    <t>自有资金。基建项目资金为支付谈固院区建设款，项目尚未完成，费用无法支付。</t>
  </si>
  <si>
    <t>救护车购置</t>
  </si>
  <si>
    <t>自有资金。按照我单位发展规划，2025年计划购置1辆救护车辆，以满足院区间患者、标本等转运及急危重症孕产妇救治工作。根据上级部门工作安排，2025年度未安排我单位购置指标，项目未开展。</t>
  </si>
  <si>
    <t>其他材料购置</t>
  </si>
  <si>
    <t>人才引进、内培</t>
  </si>
  <si>
    <t>自有资金。2025年人才引进项目按计划进行并支付，海外进修受政策等原因无法开展。</t>
  </si>
  <si>
    <t>自有资金。2025年度办公设备购置基本按照年初采购计划进行，资金已按照合同约定及时支付；因实际工作需要及诊疗活动需求，部分办公设备采购计划未执行。今后将更加严格制定采购计划，保证预算编制更加科学、准确。</t>
  </si>
  <si>
    <t>公立医院公共卫生服务补助资金</t>
  </si>
  <si>
    <t>石家庄市第五医院</t>
  </si>
  <si>
    <t>内镜诊疗能力改造提升项目2025年债券付息及手续费</t>
  </si>
  <si>
    <t>单位资金</t>
  </si>
  <si>
    <t>应急院区项目2025年债券付息及手续费</t>
  </si>
  <si>
    <t>专用材料（药品、卫材）购置经费</t>
  </si>
  <si>
    <t>单位资金11604.389万元</t>
  </si>
  <si>
    <t>扩建病房楼日元贷款本息</t>
  </si>
  <si>
    <t>关于下达市第五医院应急院区项目建设资金的通知</t>
  </si>
  <si>
    <t>应急院区项目建设资金</t>
  </si>
  <si>
    <t>委托业务费</t>
  </si>
  <si>
    <t>基本建设及大型修缮项目</t>
  </si>
  <si>
    <t>后勤及保洁物业费</t>
  </si>
  <si>
    <t>石家庄市中医院</t>
  </si>
  <si>
    <t>自有资金。门诊住院病人的优惠直接在患者支付时抵扣。</t>
  </si>
  <si>
    <t>高质量发展项目</t>
  </si>
  <si>
    <t>自有资金。高质量发展项目自有资金由各归口科室分别支付，未通过本项目支付</t>
  </si>
  <si>
    <t>药品购置费</t>
  </si>
  <si>
    <t>自有资金。根据用药实际业务及价位进行项目，资金按照合同内容完成支付。</t>
  </si>
  <si>
    <t>新制剂研发及科研费用</t>
  </si>
  <si>
    <t>自有资金。本年度部分制剂研发费用通过专项经费支付</t>
  </si>
  <si>
    <t>煎药服务费</t>
  </si>
  <si>
    <t>自有资金。本年度煎药费通过药品费项目支付，未通过本项目支付</t>
  </si>
  <si>
    <t>其他检测及维保维修费用</t>
  </si>
  <si>
    <t>自有资金。根据各科室实际需求，对院内部分设施进行维修维护</t>
  </si>
  <si>
    <t>专用材料购置费</t>
  </si>
  <si>
    <t>自有资金。根据科室实际需求购置专用材料</t>
  </si>
  <si>
    <t>中医药传承创新项目债券利息服务费</t>
  </si>
  <si>
    <t>根据合同约定据实支付项目资金</t>
  </si>
  <si>
    <t>中医药传承创新项目债券利息</t>
  </si>
  <si>
    <t>通用设备购置</t>
  </si>
  <si>
    <t>自有资金。按照实际需求及合同约定，部分设备于26年购置、支付价款</t>
  </si>
  <si>
    <t>贴息贷款偿还本金</t>
  </si>
  <si>
    <t>自有资金。根据实际合同明年开始偿还本金</t>
  </si>
  <si>
    <t>被服洗涤费</t>
  </si>
  <si>
    <t>自有资金。根据实际需求开展洗涤服务</t>
  </si>
  <si>
    <t>中医药诊疗服务能力提升改造建设项目债券利息</t>
  </si>
  <si>
    <t>中医药诊疗服务能力提升改造建设项目债券利息服务费</t>
  </si>
  <si>
    <t>按照上级文件通知支付费用</t>
  </si>
  <si>
    <t>卫生材料购置经费</t>
  </si>
  <si>
    <t>自有资金。根据医院实际需求购置卫生材料</t>
  </si>
  <si>
    <t>部分讲课费于26年初支付完成</t>
  </si>
  <si>
    <t>自有资金。根据培训及业务实际情况进行</t>
  </si>
  <si>
    <t>自有资金。根据实际软硬件实施进度情况进行，资金按照合同内容完成支付。</t>
  </si>
  <si>
    <t>提前下达2025年医疗服务与保障能力提升补助资金（中医药事业传承与发展部分）</t>
  </si>
  <si>
    <t>国际宣传制作及视频运营服务项目40%费用预计2026年支付，其余资金用于引智项目课题研究及论文发表</t>
  </si>
  <si>
    <t>自有资金。根据实际情况进行项目</t>
  </si>
  <si>
    <t>自有资金。根据合同价款支付租赁费用</t>
  </si>
  <si>
    <t>市中医院与天津中医药大学第一附属医院合作管理和技术支持补助资金</t>
  </si>
  <si>
    <t>自有资金。根据实际物业情况进行项目，资金按照合同内容完成支付</t>
  </si>
  <si>
    <t>辅助岗位服务项目</t>
  </si>
  <si>
    <t>自有资金。根据实际辅助岗位情况进行项目</t>
  </si>
  <si>
    <t>工程装修改造</t>
  </si>
  <si>
    <t>自有资金。根据实际情况进行项目，资金按照合同内容完成支付</t>
  </si>
  <si>
    <t>中医药传承创新项目</t>
  </si>
  <si>
    <t>自有资金。待项目结算评审完成后支付尾款</t>
  </si>
  <si>
    <t>由于论文发表周期过长，需结转下年，继续用于论文发表、学术交流及跟师学习费用</t>
  </si>
  <si>
    <t>天津中医药大学第一附属医院石家庄院区项目</t>
  </si>
  <si>
    <t>自有资金。根据项目实际进展，25年未开工建设，预计于26年支付</t>
  </si>
  <si>
    <t>自有资金。根据实际需求及合同约定开展项目、支付款项</t>
  </si>
  <si>
    <t>自有资金。根据各科室实际需求购买办公设备</t>
  </si>
  <si>
    <t>自有资金。按照党组织活动计划进行项目</t>
  </si>
  <si>
    <t>自有资金。根据实际临床需求进行第三方委托检测及业务咨询</t>
  </si>
  <si>
    <t>新媒体制作及宣传费</t>
  </si>
  <si>
    <t>自有资金。根据宣传支出实际需要使用资金</t>
  </si>
  <si>
    <t>2024年市级引进外国专家智力资金</t>
  </si>
  <si>
    <t>提前下达2024年中央医疗服务与保障能力提升补助资金（中医药事业传承与发展部分）</t>
  </si>
  <si>
    <t>根据实际情况开展项目，剩余资金已被财政收回</t>
  </si>
  <si>
    <t>天津中医药大学第一附属医院派驻专家奖励性绩效补助资金</t>
  </si>
  <si>
    <t>按照培训内容据实支付，结余资金已退回财政。</t>
  </si>
  <si>
    <t>按照工作内容据实支付，结余资金已退回财政。</t>
  </si>
  <si>
    <t>由于项目招标审批环节占用时间长、进修周期长、科研项目需立项评估等原因，影响项目进度，导致2025年项目资金没有全部支出，目前各项目积极推进中，争取2026年尽快支出。</t>
  </si>
  <si>
    <t>天津中医药大学第一附属医院石家庄医院</t>
  </si>
  <si>
    <t>根据实际进展，项目资金指标于26年3月份转给代建单位</t>
  </si>
  <si>
    <t>石家庄市第八医院</t>
  </si>
  <si>
    <t>提取科研经费</t>
  </si>
  <si>
    <t>自有资金.据实支付，大部分继续医学教育项目在院内举办，所以节省了额外的场地费或者线上举办的费用，另外院内科研项目和科研论文数量增长缓慢，所以支出费用偏低。</t>
  </si>
  <si>
    <t>重性精神疾病管理项目经费</t>
  </si>
  <si>
    <t>自有资金。设备调试中，调试完毕后验收，验收完成后支付。</t>
  </si>
  <si>
    <t>学术论文推迟发表，预计26年2月份完成发表，论文发表后报销版面费，已结转至2026年。</t>
  </si>
  <si>
    <t>基建维修改造项目</t>
  </si>
  <si>
    <t>自有资金。该项目2025年度申请超长期国债项目，未批准，主体项目未实施</t>
  </si>
  <si>
    <t>太阳能系统改造项目</t>
  </si>
  <si>
    <t>自有资金。2025年年底已完成项目设计及评审，项目施工主要在2026年初。</t>
  </si>
  <si>
    <t>食堂费用</t>
  </si>
  <si>
    <t>自有资金。据实支付。</t>
  </si>
  <si>
    <t>外挂电梯购置项目</t>
  </si>
  <si>
    <t>自有资金。该项目2025年度申请超长期国债项目，未批准，项目未实施。</t>
  </si>
  <si>
    <t>贫困严重精神障碍患者零负担救助资金</t>
  </si>
  <si>
    <t>政府采购设备，正走招标流程，已结转至2026年。</t>
  </si>
  <si>
    <t>心理危机干预经费</t>
  </si>
  <si>
    <t>心理援助热线平台第一年维保费为免费。</t>
  </si>
  <si>
    <t>据实支付。</t>
  </si>
  <si>
    <t>提取医疗风险基金</t>
  </si>
  <si>
    <t>据实支付，绩效目标指标设置有误。</t>
  </si>
  <si>
    <t>信息化建设经费</t>
  </si>
  <si>
    <t>部分项目未开展，计划调整。</t>
  </si>
  <si>
    <t>第三方社会化运维经费</t>
  </si>
  <si>
    <t>安全生产经费</t>
  </si>
  <si>
    <t>自有资金。此项任务进行调整，有新标准后再进行。</t>
  </si>
  <si>
    <t>专用设备购置经费</t>
  </si>
  <si>
    <t>验收合格后支付。</t>
  </si>
  <si>
    <t>车辆购置经费</t>
  </si>
  <si>
    <t>自有资金。按照机关事务管理局要求必须按编制购置车辆，因我院车辆编制不足，故无法购置车辆。</t>
  </si>
  <si>
    <t>自有资金。2025年开展主题教育学习，未开展主题党日现场教育等活动，导致经费使用滞后。2026年，将按照上级要求开展各类活动，规范推进经费使用。</t>
  </si>
  <si>
    <t>自有资金。部分项目未开展，计划调整。</t>
  </si>
  <si>
    <t>自有资金。问题及原因1.年初预算编制时对印刷需求（如文件类型、数量、紧急程度）预判不准确，导致部分预算脱离实际。2.未根据业务变化（如临时取消印刷任务、无纸化办公、双面印刷等）及时调整预算分配。  
下步措施：1.下年度制定预算时详细了解各科室需求情况。2.建立预算跟踪机制，每月及时了解预算执行情况。</t>
  </si>
  <si>
    <t>自有资金。设备运行基本正常。</t>
  </si>
  <si>
    <t>我院高质量发展医院诊疗及信息化能力提升项目1至5标段于2025年10月28日发布招标公告，11月24日开标，经评标委员会审定，1标段、2标段、3标段、5标段对招标文件作实质响应的供应商不足三家做废标处理，4标段中标供应商为河北通用华创医疗器械有限公司。
2025年11月27日我院发布1标段、2标段、3标段、5标段二次招标公告，2026年12月18日开标，经评标委员会审定，1标段对招标文件作实质响应的供应商不足三家做废标处理，2标段中标供应商为华润河北医药有限公司，3标段中标供应商为河北驰方贸易有限公司，5标段中标供应商为石家庄蓝茵迪医疗科技有限公司。</t>
  </si>
  <si>
    <t>自有资金。单位严格落实厉行节约、搬货存量资产的要求，优先维修、调配现有设备，减少非必要新增采购，客观上降低了预算执行率。</t>
  </si>
  <si>
    <t>部分参会学员因工作安排冲突未到。</t>
  </si>
  <si>
    <t>家属赋能行动因患者家属组织困难，基层工作年底较多，导致未能全部展开。</t>
  </si>
  <si>
    <t>12月30日下达，已结转至2026年。</t>
  </si>
  <si>
    <t>石家庄市妇幼保健院</t>
  </si>
  <si>
    <t>首都儿研所附属儿童医院石家庄医院共建费用</t>
  </si>
  <si>
    <t>提前下达2025年省级公共卫生服务补助资金（基本公共卫生部分）</t>
  </si>
  <si>
    <t>预算数：出租收入241.98万元，单位资金2701.02万元；执行数：出租收入111.06万元，单位资金2121.18万元</t>
  </si>
  <si>
    <t>设备维修维护经费</t>
  </si>
  <si>
    <t>材料购置费</t>
  </si>
  <si>
    <t>房屋工程等维修改造经费</t>
  </si>
  <si>
    <t>被服洗涤经费</t>
  </si>
  <si>
    <t>医疗风险金</t>
  </si>
  <si>
    <t>信息化项目建设及维护费</t>
  </si>
  <si>
    <t>办公设备购置经费</t>
  </si>
  <si>
    <t>业务咨询委托经费</t>
  </si>
  <si>
    <t>车辆购置费</t>
  </si>
  <si>
    <t>“防疫工程”项目专项债券付息资金</t>
  </si>
  <si>
    <t>“防疫工程”项目专项债券付费资金</t>
  </si>
  <si>
    <t>“新建医院”项目专项债券付息资金</t>
  </si>
  <si>
    <t>“新建医院”项目专项债券付费资金</t>
  </si>
  <si>
    <t>救护车更新经费</t>
  </si>
  <si>
    <t>石家庄市急救中心</t>
  </si>
  <si>
    <t>自有资金</t>
  </si>
  <si>
    <t>突发卫生事件应急项目</t>
  </si>
  <si>
    <t>自有资金。存在问题：服装测量尺寸与服装成衣尺寸有偏差，个别人员的服装尺寸不合身，存在返厂维修时间长情况，影响职工满意度指标。下一步，测量阶段再精细，督促第三方缩短个别返厂维修服装的时间，提高职工满意度。</t>
  </si>
  <si>
    <t>自有资金。存在问题：院落地面卫生及绿化带区域有时检查发现有杂物。还存在脏乱差及完成不及时情况；下一步，中心加强对第三方人员的督导检查，进一步美化中心办公环境。做好消防监控岗位值班值守工作，保障中心安全。</t>
  </si>
  <si>
    <t>办公场所运维费</t>
  </si>
  <si>
    <t>单位运行电费</t>
  </si>
  <si>
    <t>存在的问题：部分站点系统应用熟练度有待进一步提升。整改措施：常态化开展实操轮训，建立考核上岗机制，提升全员应用水平；健全绩效动态监控机制，定期开展运行分析，持续提升智慧急救精细化管理水平。</t>
  </si>
  <si>
    <t>急救车司机及行政后勤保障人员劳务费用</t>
  </si>
  <si>
    <t>自有资金。存在问题：院前急救能力和服务满意度还需要进一步提高。今后要加强对院前工作人员的管理，并通过专业技术培训和开展技能大赛等方式，提高工作人员的急救能力和服务水平。</t>
  </si>
  <si>
    <t>药品卫生材料其他材料低耗等材料费</t>
  </si>
  <si>
    <t>存在问题：资金使用的规划方面不够细致，存在欠缺。下一步提高支付进度。</t>
  </si>
  <si>
    <t>院前急救搬抬服务担架员项目经费</t>
  </si>
  <si>
    <t>存在问题：由于担架员收入较低导致担架员流动性大，人员素质不高，容易引发纠纷投诉，建议增加担架员个人收入，加强人员素质培训。因保险据实支付，影响支付进度。</t>
  </si>
  <si>
    <t>专项邮电费</t>
  </si>
  <si>
    <t>存在问题：预算执行率上仍有提升空间，需进一步优化资金支出机制，加强规划预算管理，加大预算执行力，提高预算资金的使用率。</t>
  </si>
  <si>
    <t>存在问题：主题党日形式不丰富，整改措施：加强党组织建设丰富党员教育形式。</t>
  </si>
  <si>
    <t>急救重点学科建设专项经费</t>
  </si>
  <si>
    <t>站点车辆运行费</t>
  </si>
  <si>
    <t>中央2024年重大公共卫生服务补助资金</t>
  </si>
  <si>
    <t>石家庄市疾病预防控制中心</t>
  </si>
  <si>
    <t>提前下达2025年中央财政医疗服务与保障能力提升（医疗卫生机构能力建设、卫生健康人才培养）补助资金</t>
  </si>
  <si>
    <t>提前下达2025年省级公共卫生服务补助资金</t>
  </si>
  <si>
    <t>单位运行电费等</t>
  </si>
  <si>
    <t>电梯运行维护费</t>
  </si>
  <si>
    <t>辅助岗位人员劳务费用</t>
  </si>
  <si>
    <t>更新配备公务用车经费</t>
  </si>
  <si>
    <t>公益性岗位人员创业扶持资金经费</t>
  </si>
  <si>
    <t>突发卫生应急事件处置、物资储备经费</t>
  </si>
  <si>
    <t>卫生监督信息、普法宣传经费</t>
  </si>
  <si>
    <t>专用材料购置(小专项)</t>
  </si>
  <si>
    <t>石家庄市卫生健康委医疗评价指导中心</t>
  </si>
  <si>
    <t>由于中标价低于预算金额，资金完成率未达到100%。</t>
  </si>
  <si>
    <t>在完成2025年工作任务前提下，通过优化路线、减少乘车人员，多任务合一等方式节约租车费。下一步积极谋划如何在没有交通保障的情况下完成工作。</t>
  </si>
  <si>
    <t>下一步积极谋划如何在没有专项资金保障的情况下完成工作。</t>
  </si>
  <si>
    <t>2025年基层机构服务能力提升补助资金</t>
  </si>
  <si>
    <t>2025年中央基本公共卫生服务补助资金</t>
  </si>
  <si>
    <t>石家庄市卫健委药具管理中心</t>
  </si>
  <si>
    <t xml:space="preserve">党组织活动经费 </t>
  </si>
  <si>
    <t>媒体宣传经费</t>
  </si>
  <si>
    <t>石家庄市中医药发展中心</t>
  </si>
  <si>
    <t>燕赵讲坛-百姓健康讲堂</t>
  </si>
  <si>
    <t>石家庄市卫生健康信息与发展研究中心</t>
  </si>
  <si>
    <t>当年项目工作已完成，结余资金退回财政，下一步继续精细预算管理。</t>
  </si>
  <si>
    <t>项目未实施</t>
  </si>
  <si>
    <t xml:space="preserve">执业医师考试经费  </t>
  </si>
  <si>
    <t>石家庄市医学技能考试鉴定中心</t>
  </si>
  <si>
    <t>到位资金根据实际报考人数而定，实际报考人数未达预期，到位资金未达到预算金额，节约资金。</t>
  </si>
  <si>
    <t>执业助理医师考试经费</t>
  </si>
  <si>
    <t>医疗事故鉴定费</t>
  </si>
  <si>
    <t>预算执行利率未达到100%，原因为实际鉴定人数未达预期，导致资金支出率低。</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</si>
</sst>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indexed="8"/>
      <name val="宋体"/>
      <charset val="134"/>
    </font>
    <font>
      <sz val="14"/>
      <name val="仿宋"/>
      <charset val="134"/>
    </font>
    <font>
      <sz val="12"/>
      <name val="仿宋"/>
      <charset val="134"/>
    </font>
    <font>
      <sz val="11"/>
      <name val="宋体"/>
      <charset val="134"/>
    </font>
    <font>
      <sz val="16"/>
      <name val="黑体"/>
      <charset val="134"/>
    </font>
    <font>
      <b/>
      <sz val="22"/>
      <name val="宋体"/>
      <charset val="134"/>
    </font>
    <font>
      <sz val="22"/>
      <name val="宋体"/>
      <charset val="134"/>
    </font>
    <font>
      <sz val="11"/>
      <name val="仿宋"/>
      <charset val="134"/>
    </font>
    <font>
      <sz val="10"/>
      <name val="仿宋"/>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1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1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21" fillId="0" borderId="14" applyNumberFormat="0" applyFill="0" applyAlignment="0" applyProtection="0">
      <alignment vertical="center"/>
    </xf>
    <xf numFmtId="0" fontId="13" fillId="9" borderId="0" applyNumberFormat="0" applyBorder="0" applyAlignment="0" applyProtection="0">
      <alignment vertical="center"/>
    </xf>
    <xf numFmtId="0" fontId="16" fillId="0" borderId="15" applyNumberFormat="0" applyFill="0" applyAlignment="0" applyProtection="0">
      <alignment vertical="center"/>
    </xf>
    <xf numFmtId="0" fontId="13" fillId="10" borderId="0" applyNumberFormat="0" applyBorder="0" applyAlignment="0" applyProtection="0">
      <alignment vertical="center"/>
    </xf>
    <xf numFmtId="0" fontId="22" fillId="11" borderId="16" applyNumberFormat="0" applyAlignment="0" applyProtection="0">
      <alignment vertical="center"/>
    </xf>
    <xf numFmtId="0" fontId="23" fillId="11" borderId="12" applyNumberFormat="0" applyAlignment="0" applyProtection="0">
      <alignment vertical="center"/>
    </xf>
    <xf numFmtId="0" fontId="24" fillId="12" borderId="1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42">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lignment vertical="center"/>
    </xf>
    <xf numFmtId="0" fontId="3" fillId="0" borderId="0" xfId="0" applyFont="1" applyFill="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7" fillId="0" borderId="7"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7" xfId="0" applyFont="1" applyFill="1" applyBorder="1" applyAlignment="1">
      <alignment vertical="center" wrapText="1"/>
    </xf>
    <xf numFmtId="43" fontId="8" fillId="0" borderId="7" xfId="0" applyNumberFormat="1" applyFont="1" applyFill="1" applyBorder="1" applyAlignment="1">
      <alignment horizontal="center" vertical="center" wrapText="1"/>
    </xf>
    <xf numFmtId="43" fontId="8" fillId="0" borderId="7" xfId="0" applyNumberFormat="1" applyFont="1" applyFill="1" applyBorder="1" applyAlignment="1">
      <alignment vertical="center" wrapText="1"/>
    </xf>
    <xf numFmtId="0" fontId="7" fillId="0" borderId="1" xfId="0" applyFont="1" applyFill="1" applyBorder="1" applyAlignment="1">
      <alignment horizontal="right" vertical="center"/>
    </xf>
    <xf numFmtId="43" fontId="8" fillId="0" borderId="6" xfId="0" applyNumberFormat="1" applyFont="1" applyFill="1" applyBorder="1" applyAlignment="1">
      <alignment horizontal="center" vertical="center" wrapText="1"/>
    </xf>
    <xf numFmtId="0" fontId="8" fillId="0" borderId="2" xfId="0" applyNumberFormat="1" applyFont="1" applyFill="1" applyBorder="1" applyAlignment="1">
      <alignment vertical="center" wrapText="1"/>
    </xf>
    <xf numFmtId="0" fontId="8" fillId="0" borderId="8" xfId="0" applyFont="1" applyFill="1" applyBorder="1" applyAlignment="1">
      <alignment vertical="center" wrapText="1"/>
    </xf>
    <xf numFmtId="0" fontId="8" fillId="0" borderId="7" xfId="0" applyNumberFormat="1" applyFont="1" applyFill="1" applyBorder="1" applyAlignment="1">
      <alignment vertical="center" wrapText="1"/>
    </xf>
    <xf numFmtId="0" fontId="8" fillId="0" borderId="6" xfId="0" applyNumberFormat="1" applyFont="1" applyFill="1" applyBorder="1" applyAlignment="1">
      <alignment vertical="center" wrapText="1"/>
    </xf>
    <xf numFmtId="0" fontId="8" fillId="0" borderId="9" xfId="0" applyFont="1" applyFill="1" applyBorder="1" applyAlignment="1">
      <alignment vertical="center" wrapText="1"/>
    </xf>
    <xf numFmtId="0" fontId="8" fillId="0" borderId="0" xfId="0" applyFont="1" applyFill="1" applyAlignment="1">
      <alignment vertical="center" wrapText="1"/>
    </xf>
    <xf numFmtId="0" fontId="8" fillId="0" borderId="10" xfId="0" applyFont="1" applyFill="1" applyBorder="1" applyAlignment="1">
      <alignment vertical="center" wrapText="1"/>
    </xf>
    <xf numFmtId="0" fontId="8" fillId="0" borderId="11" xfId="0" applyFont="1" applyFill="1" applyBorder="1" applyAlignment="1">
      <alignment horizontal="right" vertical="center" wrapText="1"/>
    </xf>
    <xf numFmtId="176" fontId="8" fillId="0" borderId="7" xfId="0" applyNumberFormat="1" applyFont="1" applyFill="1" applyBorder="1" applyAlignment="1">
      <alignment horizontal="right" vertical="center" wrapText="1"/>
    </xf>
    <xf numFmtId="0" fontId="8" fillId="0" borderId="7" xfId="0" applyFont="1" applyFill="1" applyBorder="1" applyAlignment="1">
      <alignment horizontal="center" vertical="center" wrapText="1"/>
    </xf>
    <xf numFmtId="176" fontId="8" fillId="0" borderId="7" xfId="0" applyNumberFormat="1" applyFont="1" applyFill="1" applyBorder="1" applyAlignment="1">
      <alignment horizontal="center" vertical="center" wrapText="1"/>
    </xf>
    <xf numFmtId="0" fontId="8" fillId="0" borderId="7" xfId="0" applyFont="1" applyFill="1" applyBorder="1" applyAlignment="1">
      <alignment horizontal="left" vertical="center" wrapText="1"/>
    </xf>
    <xf numFmtId="0" fontId="8" fillId="0" borderId="7" xfId="0" applyNumberFormat="1" applyFont="1" applyFill="1" applyBorder="1" applyAlignment="1">
      <alignment horizontal="right" vertical="center" wrapText="1"/>
    </xf>
    <xf numFmtId="0" fontId="8" fillId="0" borderId="7" xfId="0" applyFont="1" applyFill="1" applyBorder="1" applyAlignment="1">
      <alignment horizontal="right" vertical="center" wrapText="1"/>
    </xf>
    <xf numFmtId="0" fontId="8"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95"/>
  <sheetViews>
    <sheetView tabSelected="1" view="pageBreakPreview" zoomScaleNormal="100" workbookViewId="0">
      <pane ySplit="5" topLeftCell="A63" activePane="bottomLeft" state="frozen"/>
      <selection/>
      <selection pane="bottomLeft" activeCell="G74" sqref="G74"/>
    </sheetView>
  </sheetViews>
  <sheetFormatPr defaultColWidth="8.75833333333333" defaultRowHeight="13.5"/>
  <cols>
    <col min="1" max="1" width="7.25833333333333" style="3" customWidth="1"/>
    <col min="2" max="2" width="77.7583333333333" style="5" customWidth="1"/>
    <col min="3" max="3" width="23.375" style="4" customWidth="1"/>
    <col min="4" max="5" width="10.3666666666667" style="4" customWidth="1"/>
    <col min="6" max="6" width="12.625" style="4" customWidth="1"/>
    <col min="7" max="7" width="10.3666666666667" style="4" customWidth="1"/>
    <col min="8" max="8" width="13" style="4" customWidth="1"/>
    <col min="9" max="9" width="16.5" style="4" customWidth="1"/>
    <col min="10" max="10" width="16.625" style="4" customWidth="1"/>
    <col min="11" max="11" width="15.7583333333333" style="4" customWidth="1"/>
    <col min="12" max="12" width="19.5" style="4" customWidth="1"/>
    <col min="13" max="16384" width="8.75833333333333" style="4"/>
  </cols>
  <sheetData>
    <row r="1" ht="20.25" spans="1:2">
      <c r="A1" s="6" t="s">
        <v>0</v>
      </c>
      <c r="B1" s="7"/>
    </row>
    <row r="2" ht="42" customHeight="1" spans="1:12">
      <c r="A2" s="8" t="s">
        <v>1</v>
      </c>
      <c r="B2" s="9"/>
      <c r="C2" s="8"/>
      <c r="D2" s="8"/>
      <c r="E2" s="8"/>
      <c r="F2" s="8"/>
      <c r="G2" s="8"/>
      <c r="H2" s="8"/>
      <c r="I2" s="8"/>
      <c r="J2" s="8"/>
      <c r="K2" s="8"/>
      <c r="L2" s="8"/>
    </row>
    <row r="3" ht="10.7" customHeight="1" spans="1:12">
      <c r="A3" s="10"/>
      <c r="B3" s="11"/>
      <c r="C3" s="10"/>
      <c r="D3" s="10"/>
      <c r="E3" s="10"/>
      <c r="F3" s="10"/>
      <c r="G3" s="10"/>
      <c r="H3" s="10"/>
      <c r="I3" s="10"/>
      <c r="J3" s="10"/>
      <c r="K3" s="10"/>
      <c r="L3" s="10"/>
    </row>
    <row r="4" s="1" customFormat="1" ht="26.1" customHeight="1" spans="1:12">
      <c r="A4" s="12" t="s">
        <v>2</v>
      </c>
      <c r="B4" s="13"/>
      <c r="C4" s="14"/>
      <c r="D4" s="14"/>
      <c r="E4" s="14"/>
      <c r="F4" s="14"/>
      <c r="G4" s="14"/>
      <c r="H4" s="14"/>
      <c r="I4" s="14"/>
      <c r="J4" s="25" t="s">
        <v>3</v>
      </c>
      <c r="K4" s="25"/>
      <c r="L4" s="25"/>
    </row>
    <row r="5" s="2" customFormat="1" ht="20" customHeight="1" spans="1:12">
      <c r="A5" s="15" t="s">
        <v>4</v>
      </c>
      <c r="B5" s="15" t="s">
        <v>5</v>
      </c>
      <c r="C5" s="15" t="s">
        <v>6</v>
      </c>
      <c r="D5" s="16" t="s">
        <v>7</v>
      </c>
      <c r="E5" s="17"/>
      <c r="F5" s="18"/>
      <c r="G5" s="16" t="s">
        <v>8</v>
      </c>
      <c r="H5" s="18"/>
      <c r="I5" s="15" t="s">
        <v>9</v>
      </c>
      <c r="J5" s="15" t="s">
        <v>10</v>
      </c>
      <c r="K5" s="15" t="s">
        <v>11</v>
      </c>
      <c r="L5" s="15" t="s">
        <v>12</v>
      </c>
    </row>
    <row r="6" s="3" customFormat="1" ht="20.1" customHeight="1" spans="1:12">
      <c r="A6" s="19"/>
      <c r="B6" s="19"/>
      <c r="C6" s="19"/>
      <c r="D6" s="20" t="s">
        <v>13</v>
      </c>
      <c r="E6" s="20" t="s">
        <v>14</v>
      </c>
      <c r="F6" s="20" t="s">
        <v>15</v>
      </c>
      <c r="G6" s="20" t="s">
        <v>15</v>
      </c>
      <c r="H6" s="20" t="s">
        <v>16</v>
      </c>
      <c r="I6" s="19"/>
      <c r="J6" s="19"/>
      <c r="K6" s="19"/>
      <c r="L6" s="19"/>
    </row>
    <row r="7" s="3" customFormat="1" spans="1:12">
      <c r="A7" s="21">
        <v>1</v>
      </c>
      <c r="B7" s="22" t="s">
        <v>17</v>
      </c>
      <c r="C7" s="22" t="s">
        <v>18</v>
      </c>
      <c r="D7" s="23"/>
      <c r="E7" s="23"/>
      <c r="F7" s="23">
        <v>326.42</v>
      </c>
      <c r="G7" s="23">
        <v>0</v>
      </c>
      <c r="H7" s="23">
        <v>326.42</v>
      </c>
      <c r="I7" s="26">
        <v>0</v>
      </c>
      <c r="J7" s="26">
        <f t="shared" ref="J7:J15" si="0">F7-H7</f>
        <v>0</v>
      </c>
      <c r="K7" s="26">
        <v>100</v>
      </c>
      <c r="L7" s="21"/>
    </row>
    <row r="8" s="3" customFormat="1" spans="1:12">
      <c r="A8" s="21">
        <v>2</v>
      </c>
      <c r="B8" s="22" t="s">
        <v>19</v>
      </c>
      <c r="C8" s="22" t="s">
        <v>18</v>
      </c>
      <c r="D8" s="23"/>
      <c r="E8" s="23"/>
      <c r="F8" s="23">
        <v>3510</v>
      </c>
      <c r="G8" s="23">
        <v>0</v>
      </c>
      <c r="H8" s="23">
        <v>3510</v>
      </c>
      <c r="I8" s="26">
        <v>0</v>
      </c>
      <c r="J8" s="26">
        <f t="shared" si="0"/>
        <v>0</v>
      </c>
      <c r="K8" s="26">
        <v>96.1</v>
      </c>
      <c r="L8" s="21"/>
    </row>
    <row r="9" s="3" customFormat="1" spans="1:12">
      <c r="A9" s="21">
        <v>3</v>
      </c>
      <c r="B9" s="22" t="s">
        <v>20</v>
      </c>
      <c r="C9" s="22" t="s">
        <v>18</v>
      </c>
      <c r="D9" s="23"/>
      <c r="E9" s="23"/>
      <c r="F9" s="23">
        <v>368</v>
      </c>
      <c r="G9" s="23">
        <v>0</v>
      </c>
      <c r="H9" s="23">
        <v>368</v>
      </c>
      <c r="I9" s="26">
        <v>0</v>
      </c>
      <c r="J9" s="26">
        <f t="shared" si="0"/>
        <v>0</v>
      </c>
      <c r="K9" s="26">
        <v>100</v>
      </c>
      <c r="L9" s="21"/>
    </row>
    <row r="10" s="3" customFormat="1" spans="1:12">
      <c r="A10" s="21">
        <v>4</v>
      </c>
      <c r="B10" s="22" t="s">
        <v>21</v>
      </c>
      <c r="C10" s="22" t="s">
        <v>18</v>
      </c>
      <c r="D10" s="23"/>
      <c r="E10" s="23"/>
      <c r="F10" s="23">
        <v>11235</v>
      </c>
      <c r="G10" s="23">
        <v>0</v>
      </c>
      <c r="H10" s="23">
        <v>11235</v>
      </c>
      <c r="I10" s="26">
        <v>0</v>
      </c>
      <c r="J10" s="26">
        <f t="shared" si="0"/>
        <v>0</v>
      </c>
      <c r="K10" s="26">
        <v>100</v>
      </c>
      <c r="L10" s="21"/>
    </row>
    <row r="11" s="3" customFormat="1" spans="1:12">
      <c r="A11" s="21">
        <v>5</v>
      </c>
      <c r="B11" s="22" t="s">
        <v>22</v>
      </c>
      <c r="C11" s="22" t="s">
        <v>18</v>
      </c>
      <c r="D11" s="23"/>
      <c r="E11" s="23"/>
      <c r="F11" s="23">
        <v>200</v>
      </c>
      <c r="G11" s="23">
        <v>0</v>
      </c>
      <c r="H11" s="23">
        <v>0</v>
      </c>
      <c r="I11" s="26">
        <v>0</v>
      </c>
      <c r="J11" s="26">
        <f t="shared" si="0"/>
        <v>200</v>
      </c>
      <c r="K11" s="26">
        <v>0</v>
      </c>
      <c r="L11" s="21"/>
    </row>
    <row r="12" s="3" customFormat="1" spans="1:12">
      <c r="A12" s="21">
        <v>6</v>
      </c>
      <c r="B12" s="22" t="s">
        <v>23</v>
      </c>
      <c r="C12" s="22" t="s">
        <v>18</v>
      </c>
      <c r="D12" s="23"/>
      <c r="E12" s="23"/>
      <c r="F12" s="23">
        <v>120</v>
      </c>
      <c r="G12" s="23">
        <v>0</v>
      </c>
      <c r="H12" s="23">
        <v>104.52</v>
      </c>
      <c r="I12" s="26">
        <v>0</v>
      </c>
      <c r="J12" s="26">
        <f t="shared" si="0"/>
        <v>15.48</v>
      </c>
      <c r="K12" s="26">
        <v>98.71</v>
      </c>
      <c r="L12" s="21"/>
    </row>
    <row r="13" s="3" customFormat="1" spans="1:12">
      <c r="A13" s="21">
        <v>7</v>
      </c>
      <c r="B13" s="22" t="s">
        <v>24</v>
      </c>
      <c r="C13" s="22" t="s">
        <v>18</v>
      </c>
      <c r="D13" s="23"/>
      <c r="E13" s="23"/>
      <c r="F13" s="23">
        <v>4150</v>
      </c>
      <c r="G13" s="23">
        <v>0</v>
      </c>
      <c r="H13" s="23">
        <v>3907.62</v>
      </c>
      <c r="I13" s="26">
        <v>0</v>
      </c>
      <c r="J13" s="26">
        <f t="shared" si="0"/>
        <v>242.38</v>
      </c>
      <c r="K13" s="26">
        <v>99.42</v>
      </c>
      <c r="L13" s="21"/>
    </row>
    <row r="14" s="3" customFormat="1" spans="1:12">
      <c r="A14" s="21">
        <v>8</v>
      </c>
      <c r="B14" s="22" t="s">
        <v>25</v>
      </c>
      <c r="C14" s="22" t="s">
        <v>18</v>
      </c>
      <c r="D14" s="23"/>
      <c r="E14" s="23"/>
      <c r="F14" s="23">
        <v>425</v>
      </c>
      <c r="G14" s="23">
        <v>0</v>
      </c>
      <c r="H14" s="23">
        <v>260.93</v>
      </c>
      <c r="I14" s="23">
        <v>0</v>
      </c>
      <c r="J14" s="23">
        <f t="shared" si="0"/>
        <v>164.07</v>
      </c>
      <c r="K14" s="26">
        <v>96</v>
      </c>
      <c r="L14" s="21"/>
    </row>
    <row r="15" s="4" customFormat="1" spans="1:12">
      <c r="A15" s="21">
        <v>9</v>
      </c>
      <c r="B15" s="22" t="s">
        <v>26</v>
      </c>
      <c r="C15" s="22" t="s">
        <v>18</v>
      </c>
      <c r="D15" s="23"/>
      <c r="E15" s="23"/>
      <c r="F15" s="23">
        <v>1610</v>
      </c>
      <c r="G15" s="23">
        <v>0</v>
      </c>
      <c r="H15" s="23">
        <v>1610</v>
      </c>
      <c r="I15" s="23">
        <v>0</v>
      </c>
      <c r="J15" s="23">
        <f t="shared" si="0"/>
        <v>0</v>
      </c>
      <c r="K15" s="24">
        <v>100</v>
      </c>
      <c r="L15" s="22"/>
    </row>
    <row r="16" s="4" customFormat="1" spans="1:12">
      <c r="A16" s="21">
        <v>10</v>
      </c>
      <c r="B16" s="22" t="s">
        <v>27</v>
      </c>
      <c r="C16" s="22" t="s">
        <v>28</v>
      </c>
      <c r="D16" s="23">
        <v>200.67</v>
      </c>
      <c r="E16" s="23"/>
      <c r="F16" s="23"/>
      <c r="G16" s="23">
        <v>0</v>
      </c>
      <c r="H16" s="23"/>
      <c r="I16" s="23">
        <v>0</v>
      </c>
      <c r="J16" s="23">
        <v>200.67</v>
      </c>
      <c r="K16" s="24">
        <v>0</v>
      </c>
      <c r="L16" s="22"/>
    </row>
    <row r="17" s="4" customFormat="1" spans="1:12">
      <c r="A17" s="21">
        <v>11</v>
      </c>
      <c r="B17" s="22" t="s">
        <v>29</v>
      </c>
      <c r="C17" s="22" t="s">
        <v>28</v>
      </c>
      <c r="D17" s="23">
        <v>23.962</v>
      </c>
      <c r="E17" s="23"/>
      <c r="F17" s="23"/>
      <c r="G17" s="23">
        <v>0</v>
      </c>
      <c r="H17" s="23"/>
      <c r="I17" s="23">
        <v>0</v>
      </c>
      <c r="J17" s="23">
        <v>23.962</v>
      </c>
      <c r="K17" s="24">
        <v>0</v>
      </c>
      <c r="L17" s="22"/>
    </row>
    <row r="18" s="4" customFormat="1" spans="1:12">
      <c r="A18" s="21">
        <v>12</v>
      </c>
      <c r="B18" s="22" t="s">
        <v>30</v>
      </c>
      <c r="C18" s="22" t="s">
        <v>28</v>
      </c>
      <c r="D18" s="23"/>
      <c r="E18" s="23">
        <v>37.2196</v>
      </c>
      <c r="F18" s="23"/>
      <c r="G18" s="23">
        <v>0</v>
      </c>
      <c r="H18" s="23"/>
      <c r="I18" s="23">
        <v>0</v>
      </c>
      <c r="J18" s="23">
        <v>37.2196</v>
      </c>
      <c r="K18" s="24">
        <v>0</v>
      </c>
      <c r="L18" s="22"/>
    </row>
    <row r="19" s="4" customFormat="1" spans="1:12">
      <c r="A19" s="21">
        <v>13</v>
      </c>
      <c r="B19" s="22" t="s">
        <v>31</v>
      </c>
      <c r="C19" s="22" t="s">
        <v>28</v>
      </c>
      <c r="D19" s="23"/>
      <c r="E19" s="23">
        <v>66</v>
      </c>
      <c r="F19" s="23"/>
      <c r="G19" s="23">
        <v>0</v>
      </c>
      <c r="H19" s="23"/>
      <c r="I19" s="23">
        <v>0</v>
      </c>
      <c r="J19" s="23">
        <v>66</v>
      </c>
      <c r="K19" s="24">
        <v>0</v>
      </c>
      <c r="L19" s="22"/>
    </row>
    <row r="20" s="4" customFormat="1" spans="1:12">
      <c r="A20" s="21">
        <v>14</v>
      </c>
      <c r="B20" s="22" t="s">
        <v>32</v>
      </c>
      <c r="C20" s="22" t="s">
        <v>28</v>
      </c>
      <c r="D20" s="23">
        <v>31.28</v>
      </c>
      <c r="E20" s="23"/>
      <c r="F20" s="23"/>
      <c r="G20" s="23">
        <v>0</v>
      </c>
      <c r="H20" s="23">
        <v>0</v>
      </c>
      <c r="I20" s="23">
        <v>0</v>
      </c>
      <c r="J20" s="23">
        <v>31.28</v>
      </c>
      <c r="K20" s="24">
        <v>0</v>
      </c>
      <c r="L20" s="22"/>
    </row>
    <row r="21" s="4" customFormat="1" spans="1:12">
      <c r="A21" s="21">
        <v>15</v>
      </c>
      <c r="B21" s="22" t="s">
        <v>33</v>
      </c>
      <c r="C21" s="22" t="s">
        <v>28</v>
      </c>
      <c r="D21" s="23">
        <v>2804.06</v>
      </c>
      <c r="E21" s="23"/>
      <c r="F21" s="23"/>
      <c r="G21" s="23">
        <v>2273.35</v>
      </c>
      <c r="H21" s="23"/>
      <c r="I21" s="23">
        <v>0</v>
      </c>
      <c r="J21" s="23">
        <f t="shared" ref="J21:J27" si="1">D21-G21</f>
        <v>530.71</v>
      </c>
      <c r="K21" s="24">
        <v>89</v>
      </c>
      <c r="L21" s="22"/>
    </row>
    <row r="22" s="4" customFormat="1" spans="1:12">
      <c r="A22" s="21">
        <v>16</v>
      </c>
      <c r="B22" s="22" t="s">
        <v>34</v>
      </c>
      <c r="C22" s="22" t="s">
        <v>28</v>
      </c>
      <c r="D22" s="23"/>
      <c r="E22" s="23">
        <v>6</v>
      </c>
      <c r="F22" s="23"/>
      <c r="G22" s="23">
        <v>1.323818</v>
      </c>
      <c r="H22" s="23"/>
      <c r="I22" s="23">
        <v>0</v>
      </c>
      <c r="J22" s="23">
        <f>E22-G22</f>
        <v>4.676182</v>
      </c>
      <c r="K22" s="24">
        <v>91.3</v>
      </c>
      <c r="L22" s="22"/>
    </row>
    <row r="23" s="4" customFormat="1" spans="1:12">
      <c r="A23" s="21">
        <v>17</v>
      </c>
      <c r="B23" s="22" t="s">
        <v>35</v>
      </c>
      <c r="C23" s="22" t="s">
        <v>28</v>
      </c>
      <c r="D23" s="23">
        <v>76.5</v>
      </c>
      <c r="E23" s="23"/>
      <c r="F23" s="23"/>
      <c r="G23" s="23">
        <v>75.04</v>
      </c>
      <c r="H23" s="23"/>
      <c r="I23" s="23">
        <v>0</v>
      </c>
      <c r="J23" s="23">
        <f t="shared" si="1"/>
        <v>1.45999999999999</v>
      </c>
      <c r="K23" s="24">
        <v>99.81</v>
      </c>
      <c r="L23" s="22"/>
    </row>
    <row r="24" s="4" customFormat="1" spans="1:12">
      <c r="A24" s="21">
        <v>18</v>
      </c>
      <c r="B24" s="22" t="s">
        <v>36</v>
      </c>
      <c r="C24" s="22" t="s">
        <v>28</v>
      </c>
      <c r="D24" s="23"/>
      <c r="E24" s="23">
        <v>20.178</v>
      </c>
      <c r="F24" s="23"/>
      <c r="G24" s="23">
        <v>20.178</v>
      </c>
      <c r="H24" s="23"/>
      <c r="I24" s="23">
        <v>0</v>
      </c>
      <c r="J24" s="23">
        <f>E24-G24</f>
        <v>0</v>
      </c>
      <c r="K24" s="24">
        <v>100</v>
      </c>
      <c r="L24" s="22"/>
    </row>
    <row r="25" s="4" customFormat="1" spans="1:12">
      <c r="A25" s="21">
        <v>19</v>
      </c>
      <c r="B25" s="22" t="s">
        <v>37</v>
      </c>
      <c r="C25" s="22" t="s">
        <v>28</v>
      </c>
      <c r="D25" s="23">
        <v>1.255</v>
      </c>
      <c r="E25" s="23"/>
      <c r="F25" s="23"/>
      <c r="G25" s="23">
        <v>0.55</v>
      </c>
      <c r="H25" s="23"/>
      <c r="I25" s="23">
        <v>0</v>
      </c>
      <c r="J25" s="23">
        <f t="shared" si="1"/>
        <v>0.705</v>
      </c>
      <c r="K25" s="24">
        <v>84.4</v>
      </c>
      <c r="L25" s="22"/>
    </row>
    <row r="26" s="4" customFormat="1" spans="1:12">
      <c r="A26" s="21">
        <v>20</v>
      </c>
      <c r="B26" s="22" t="s">
        <v>38</v>
      </c>
      <c r="C26" s="22" t="s">
        <v>28</v>
      </c>
      <c r="D26" s="23">
        <v>8.8557</v>
      </c>
      <c r="E26" s="23"/>
      <c r="F26" s="23"/>
      <c r="G26" s="23">
        <v>2.6</v>
      </c>
      <c r="H26" s="23"/>
      <c r="I26" s="23">
        <v>0</v>
      </c>
      <c r="J26" s="23">
        <f t="shared" si="1"/>
        <v>6.2557</v>
      </c>
      <c r="K26" s="24">
        <v>92.9</v>
      </c>
      <c r="L26" s="22"/>
    </row>
    <row r="27" s="4" customFormat="1" spans="1:12">
      <c r="A27" s="21">
        <v>21</v>
      </c>
      <c r="B27" s="22" t="s">
        <v>39</v>
      </c>
      <c r="C27" s="22" t="s">
        <v>28</v>
      </c>
      <c r="D27" s="23">
        <v>35</v>
      </c>
      <c r="E27" s="23"/>
      <c r="F27" s="23"/>
      <c r="G27" s="23">
        <v>20</v>
      </c>
      <c r="H27" s="23"/>
      <c r="I27" s="23">
        <v>0</v>
      </c>
      <c r="J27" s="23">
        <f t="shared" si="1"/>
        <v>15</v>
      </c>
      <c r="K27" s="24">
        <v>95.7</v>
      </c>
      <c r="L27" s="22"/>
    </row>
    <row r="28" s="4" customFormat="1" spans="1:12">
      <c r="A28" s="21">
        <v>22</v>
      </c>
      <c r="B28" s="22" t="s">
        <v>40</v>
      </c>
      <c r="C28" s="22" t="s">
        <v>28</v>
      </c>
      <c r="D28" s="23"/>
      <c r="E28" s="23"/>
      <c r="F28" s="23">
        <v>158</v>
      </c>
      <c r="G28" s="23">
        <v>151.417</v>
      </c>
      <c r="H28" s="23"/>
      <c r="I28" s="23">
        <v>0</v>
      </c>
      <c r="J28" s="23">
        <f t="shared" ref="J28:J36" si="2">F28-G28</f>
        <v>6.583</v>
      </c>
      <c r="K28" s="24">
        <v>99.5</v>
      </c>
      <c r="L28" s="22"/>
    </row>
    <row r="29" s="4" customFormat="1" spans="1:12">
      <c r="A29" s="21">
        <v>23</v>
      </c>
      <c r="B29" s="22" t="s">
        <v>41</v>
      </c>
      <c r="C29" s="22" t="s">
        <v>28</v>
      </c>
      <c r="D29" s="23"/>
      <c r="E29" s="23"/>
      <c r="F29" s="23">
        <v>13</v>
      </c>
      <c r="G29" s="23">
        <v>9.01243</v>
      </c>
      <c r="H29" s="23"/>
      <c r="I29" s="23">
        <v>0</v>
      </c>
      <c r="J29" s="23">
        <f t="shared" si="2"/>
        <v>3.98757</v>
      </c>
      <c r="K29" s="24">
        <v>96.9</v>
      </c>
      <c r="L29" s="22"/>
    </row>
    <row r="30" s="4" customFormat="1" spans="1:12">
      <c r="A30" s="21">
        <v>24</v>
      </c>
      <c r="B30" s="22" t="s">
        <v>42</v>
      </c>
      <c r="C30" s="22" t="s">
        <v>28</v>
      </c>
      <c r="D30" s="23"/>
      <c r="E30" s="23"/>
      <c r="F30" s="23">
        <v>12.45</v>
      </c>
      <c r="G30" s="23">
        <v>7.1942</v>
      </c>
      <c r="H30" s="23"/>
      <c r="I30" s="23">
        <v>0</v>
      </c>
      <c r="J30" s="23">
        <f t="shared" si="2"/>
        <v>5.2558</v>
      </c>
      <c r="K30" s="24">
        <v>95.8</v>
      </c>
      <c r="L30" s="22"/>
    </row>
    <row r="31" s="4" customFormat="1" spans="1:12">
      <c r="A31" s="21">
        <v>25</v>
      </c>
      <c r="B31" s="22" t="s">
        <v>43</v>
      </c>
      <c r="C31" s="22" t="s">
        <v>28</v>
      </c>
      <c r="D31" s="23"/>
      <c r="E31" s="23"/>
      <c r="F31" s="23">
        <v>480</v>
      </c>
      <c r="G31" s="23">
        <v>479.94</v>
      </c>
      <c r="H31" s="23"/>
      <c r="I31" s="23">
        <v>0</v>
      </c>
      <c r="J31" s="23">
        <f t="shared" si="2"/>
        <v>0.0600000000000023</v>
      </c>
      <c r="K31" s="24">
        <v>100</v>
      </c>
      <c r="L31" s="22"/>
    </row>
    <row r="32" s="4" customFormat="1" spans="1:12">
      <c r="A32" s="21">
        <v>26</v>
      </c>
      <c r="B32" s="22" t="s">
        <v>44</v>
      </c>
      <c r="C32" s="22" t="s">
        <v>28</v>
      </c>
      <c r="D32" s="23"/>
      <c r="E32" s="23"/>
      <c r="F32" s="23">
        <v>17.85</v>
      </c>
      <c r="G32" s="23">
        <v>9.9475</v>
      </c>
      <c r="H32" s="23"/>
      <c r="I32" s="23">
        <v>0</v>
      </c>
      <c r="J32" s="23">
        <f t="shared" si="2"/>
        <v>7.9025</v>
      </c>
      <c r="K32" s="24">
        <v>95.6</v>
      </c>
      <c r="L32" s="22"/>
    </row>
    <row r="33" s="4" customFormat="1" spans="1:12">
      <c r="A33" s="21">
        <v>27</v>
      </c>
      <c r="B33" s="22" t="s">
        <v>45</v>
      </c>
      <c r="C33" s="22" t="s">
        <v>28</v>
      </c>
      <c r="D33" s="23"/>
      <c r="E33" s="23"/>
      <c r="F33" s="23">
        <v>199.25</v>
      </c>
      <c r="G33" s="23">
        <v>185.138101</v>
      </c>
      <c r="H33" s="23"/>
      <c r="I33" s="23">
        <v>0</v>
      </c>
      <c r="J33" s="23">
        <f t="shared" si="2"/>
        <v>14.111899</v>
      </c>
      <c r="K33" s="24">
        <v>99.3</v>
      </c>
      <c r="L33" s="22"/>
    </row>
    <row r="34" s="4" customFormat="1" spans="1:12">
      <c r="A34" s="21">
        <v>28</v>
      </c>
      <c r="B34" s="22" t="s">
        <v>46</v>
      </c>
      <c r="C34" s="22" t="s">
        <v>28</v>
      </c>
      <c r="D34" s="23"/>
      <c r="E34" s="23"/>
      <c r="F34" s="23">
        <v>200</v>
      </c>
      <c r="G34" s="23">
        <v>0</v>
      </c>
      <c r="H34" s="23"/>
      <c r="I34" s="23">
        <v>0</v>
      </c>
      <c r="J34" s="23">
        <f t="shared" si="2"/>
        <v>200</v>
      </c>
      <c r="K34" s="24">
        <v>0</v>
      </c>
      <c r="L34" s="22"/>
    </row>
    <row r="35" s="4" customFormat="1" spans="1:12">
      <c r="A35" s="21">
        <v>29</v>
      </c>
      <c r="B35" s="22" t="s">
        <v>47</v>
      </c>
      <c r="C35" s="22" t="s">
        <v>28</v>
      </c>
      <c r="D35" s="23"/>
      <c r="E35" s="23"/>
      <c r="F35" s="23">
        <v>3772.88</v>
      </c>
      <c r="G35" s="23">
        <v>3772.88</v>
      </c>
      <c r="H35" s="23"/>
      <c r="I35" s="23">
        <v>0</v>
      </c>
      <c r="J35" s="23">
        <f t="shared" si="2"/>
        <v>0</v>
      </c>
      <c r="K35" s="24">
        <v>100</v>
      </c>
      <c r="L35" s="22"/>
    </row>
    <row r="36" s="4" customFormat="1" spans="1:12">
      <c r="A36" s="21">
        <v>30</v>
      </c>
      <c r="B36" s="22" t="s">
        <v>48</v>
      </c>
      <c r="C36" s="22" t="s">
        <v>28</v>
      </c>
      <c r="D36" s="23"/>
      <c r="E36" s="23"/>
      <c r="F36" s="23">
        <v>9.75</v>
      </c>
      <c r="G36" s="23">
        <v>9.75</v>
      </c>
      <c r="H36" s="23"/>
      <c r="I36" s="23">
        <v>0</v>
      </c>
      <c r="J36" s="23">
        <f t="shared" si="2"/>
        <v>0</v>
      </c>
      <c r="K36" s="24">
        <v>100</v>
      </c>
      <c r="L36" s="22"/>
    </row>
    <row r="37" s="4" customFormat="1" spans="1:12">
      <c r="A37" s="21">
        <v>31</v>
      </c>
      <c r="B37" s="22" t="s">
        <v>49</v>
      </c>
      <c r="C37" s="22" t="s">
        <v>28</v>
      </c>
      <c r="D37" s="23">
        <v>365</v>
      </c>
      <c r="E37" s="23"/>
      <c r="F37" s="23"/>
      <c r="G37" s="23">
        <v>0</v>
      </c>
      <c r="H37" s="23"/>
      <c r="I37" s="23">
        <v>365</v>
      </c>
      <c r="J37" s="23">
        <v>0</v>
      </c>
      <c r="K37" s="24">
        <v>0</v>
      </c>
      <c r="L37" s="22"/>
    </row>
    <row r="38" s="4" customFormat="1" spans="1:12">
      <c r="A38" s="21">
        <v>32</v>
      </c>
      <c r="B38" s="22" t="s">
        <v>50</v>
      </c>
      <c r="C38" s="22" t="s">
        <v>28</v>
      </c>
      <c r="D38" s="23">
        <v>50</v>
      </c>
      <c r="E38" s="23"/>
      <c r="F38" s="23"/>
      <c r="G38" s="23">
        <v>50</v>
      </c>
      <c r="H38" s="23"/>
      <c r="I38" s="23"/>
      <c r="J38" s="23">
        <v>0</v>
      </c>
      <c r="K38" s="24">
        <v>100</v>
      </c>
      <c r="L38" s="22"/>
    </row>
    <row r="39" s="4" customFormat="1" spans="1:12">
      <c r="A39" s="21">
        <v>33</v>
      </c>
      <c r="B39" s="22" t="s">
        <v>51</v>
      </c>
      <c r="C39" s="22" t="s">
        <v>28</v>
      </c>
      <c r="D39" s="23"/>
      <c r="E39" s="23">
        <v>10</v>
      </c>
      <c r="F39" s="23"/>
      <c r="G39" s="23">
        <v>9.9</v>
      </c>
      <c r="H39" s="23"/>
      <c r="I39" s="23"/>
      <c r="J39" s="23">
        <f>E39-G39</f>
        <v>0.0999999999999996</v>
      </c>
      <c r="K39" s="24">
        <v>99.9</v>
      </c>
      <c r="L39" s="22"/>
    </row>
    <row r="40" s="4" customFormat="1" spans="1:12">
      <c r="A40" s="21">
        <v>34</v>
      </c>
      <c r="B40" s="22" t="s">
        <v>52</v>
      </c>
      <c r="C40" s="22" t="s">
        <v>28</v>
      </c>
      <c r="D40" s="23">
        <v>197.1</v>
      </c>
      <c r="E40" s="23"/>
      <c r="F40" s="23"/>
      <c r="G40" s="23">
        <v>146.718</v>
      </c>
      <c r="H40" s="23"/>
      <c r="I40" s="23"/>
      <c r="J40" s="23">
        <f>D40-G40</f>
        <v>50.382</v>
      </c>
      <c r="K40" s="24">
        <v>95.4</v>
      </c>
      <c r="L40" s="22"/>
    </row>
    <row r="41" s="4" customFormat="1" spans="1:12">
      <c r="A41" s="21">
        <v>35</v>
      </c>
      <c r="B41" s="22" t="s">
        <v>53</v>
      </c>
      <c r="C41" s="22" t="s">
        <v>28</v>
      </c>
      <c r="D41" s="23">
        <v>98.86</v>
      </c>
      <c r="E41" s="23"/>
      <c r="F41" s="23"/>
      <c r="G41" s="23">
        <v>85.1272</v>
      </c>
      <c r="H41" s="23"/>
      <c r="I41" s="23"/>
      <c r="J41" s="23">
        <f>D41-G41</f>
        <v>13.7328</v>
      </c>
      <c r="K41" s="24">
        <v>98.6</v>
      </c>
      <c r="L41" s="22"/>
    </row>
    <row r="42" s="4" customFormat="1" spans="1:12">
      <c r="A42" s="21">
        <v>36</v>
      </c>
      <c r="B42" s="22" t="s">
        <v>54</v>
      </c>
      <c r="C42" s="22" t="s">
        <v>28</v>
      </c>
      <c r="D42" s="23"/>
      <c r="E42" s="23">
        <v>110</v>
      </c>
      <c r="F42" s="23"/>
      <c r="G42" s="23">
        <v>0</v>
      </c>
      <c r="H42" s="23"/>
      <c r="I42" s="23">
        <v>103.12</v>
      </c>
      <c r="J42" s="23">
        <f>E42-I42</f>
        <v>6.88</v>
      </c>
      <c r="K42" s="24">
        <v>0</v>
      </c>
      <c r="L42" s="22"/>
    </row>
    <row r="43" s="4" customFormat="1" spans="1:12">
      <c r="A43" s="21">
        <v>37</v>
      </c>
      <c r="B43" s="22" t="s">
        <v>55</v>
      </c>
      <c r="C43" s="22" t="s">
        <v>28</v>
      </c>
      <c r="D43" s="23"/>
      <c r="E43" s="23">
        <v>70</v>
      </c>
      <c r="F43" s="23"/>
      <c r="G43" s="23">
        <v>0</v>
      </c>
      <c r="H43" s="23"/>
      <c r="I43" s="23"/>
      <c r="J43" s="23">
        <f>E43-I43</f>
        <v>70</v>
      </c>
      <c r="K43" s="24">
        <v>0</v>
      </c>
      <c r="L43" s="22"/>
    </row>
    <row r="44" s="4" customFormat="1" spans="1:12">
      <c r="A44" s="21">
        <v>38</v>
      </c>
      <c r="B44" s="22" t="s">
        <v>56</v>
      </c>
      <c r="C44" s="22" t="s">
        <v>28</v>
      </c>
      <c r="D44" s="23"/>
      <c r="E44" s="23">
        <v>27.2</v>
      </c>
      <c r="F44" s="23"/>
      <c r="G44" s="23">
        <v>14.6</v>
      </c>
      <c r="H44" s="23"/>
      <c r="I44" s="23">
        <v>12.6</v>
      </c>
      <c r="J44" s="23">
        <v>0</v>
      </c>
      <c r="K44" s="24">
        <v>90.2</v>
      </c>
      <c r="L44" s="22"/>
    </row>
    <row r="45" s="4" customFormat="1" spans="1:12">
      <c r="A45" s="21">
        <v>39</v>
      </c>
      <c r="B45" s="22" t="s">
        <v>57</v>
      </c>
      <c r="C45" s="22" t="s">
        <v>28</v>
      </c>
      <c r="D45" s="23">
        <v>265</v>
      </c>
      <c r="E45" s="23"/>
      <c r="F45" s="23"/>
      <c r="G45" s="23">
        <v>0</v>
      </c>
      <c r="H45" s="23"/>
      <c r="I45" s="23">
        <v>265</v>
      </c>
      <c r="J45" s="23">
        <v>0</v>
      </c>
      <c r="K45" s="24">
        <v>0</v>
      </c>
      <c r="L45" s="22"/>
    </row>
    <row r="46" s="4" customFormat="1" spans="1:12">
      <c r="A46" s="21">
        <v>40</v>
      </c>
      <c r="B46" s="22" t="s">
        <v>58</v>
      </c>
      <c r="C46" s="22" t="s">
        <v>28</v>
      </c>
      <c r="D46" s="23"/>
      <c r="E46" s="23"/>
      <c r="F46" s="23">
        <v>9.8</v>
      </c>
      <c r="G46" s="23">
        <v>8.957</v>
      </c>
      <c r="H46" s="23"/>
      <c r="I46" s="23"/>
      <c r="J46" s="23">
        <f t="shared" ref="J46:J50" si="3">F46-G46</f>
        <v>0.843</v>
      </c>
      <c r="K46" s="24">
        <v>99.2</v>
      </c>
      <c r="L46" s="22"/>
    </row>
    <row r="47" s="4" customFormat="1" spans="1:12">
      <c r="A47" s="21">
        <v>41</v>
      </c>
      <c r="B47" s="22" t="s">
        <v>59</v>
      </c>
      <c r="C47" s="22" t="s">
        <v>28</v>
      </c>
      <c r="D47" s="23"/>
      <c r="E47" s="23"/>
      <c r="F47" s="23">
        <v>66.8</v>
      </c>
      <c r="G47" s="23">
        <v>64.8</v>
      </c>
      <c r="H47" s="23"/>
      <c r="I47" s="23"/>
      <c r="J47" s="23">
        <f t="shared" si="3"/>
        <v>2</v>
      </c>
      <c r="K47" s="24">
        <v>97.7</v>
      </c>
      <c r="L47" s="22"/>
    </row>
    <row r="48" s="4" customFormat="1" spans="1:12">
      <c r="A48" s="21">
        <v>42</v>
      </c>
      <c r="B48" s="22" t="s">
        <v>60</v>
      </c>
      <c r="C48" s="22" t="s">
        <v>28</v>
      </c>
      <c r="D48" s="23"/>
      <c r="E48" s="23">
        <v>10</v>
      </c>
      <c r="F48" s="23"/>
      <c r="G48" s="23">
        <v>6.35</v>
      </c>
      <c r="H48" s="23"/>
      <c r="I48" s="23">
        <v>3</v>
      </c>
      <c r="J48" s="23">
        <f>E48-G48-I48</f>
        <v>0.65</v>
      </c>
      <c r="K48" s="24">
        <v>96.3</v>
      </c>
      <c r="L48" s="22"/>
    </row>
    <row r="49" s="4" customFormat="1" spans="1:12">
      <c r="A49" s="21">
        <v>43</v>
      </c>
      <c r="B49" s="22" t="s">
        <v>61</v>
      </c>
      <c r="C49" s="22" t="s">
        <v>28</v>
      </c>
      <c r="D49" s="23">
        <v>498.73</v>
      </c>
      <c r="E49" s="23"/>
      <c r="F49" s="23"/>
      <c r="G49" s="23">
        <v>6.6364</v>
      </c>
      <c r="H49" s="23"/>
      <c r="I49" s="23">
        <v>492.09</v>
      </c>
      <c r="J49" s="23">
        <f>D49-G49-I49</f>
        <v>0.00360000000006266</v>
      </c>
      <c r="K49" s="24">
        <v>0.13</v>
      </c>
      <c r="L49" s="22"/>
    </row>
    <row r="50" s="4" customFormat="1" spans="1:12">
      <c r="A50" s="21">
        <v>44</v>
      </c>
      <c r="B50" s="22" t="s">
        <v>62</v>
      </c>
      <c r="C50" s="22" t="s">
        <v>28</v>
      </c>
      <c r="D50" s="23"/>
      <c r="E50" s="23"/>
      <c r="F50" s="23">
        <v>180</v>
      </c>
      <c r="G50" s="23">
        <v>179.55</v>
      </c>
      <c r="H50" s="23"/>
      <c r="I50" s="23"/>
      <c r="J50" s="23">
        <f t="shared" si="3"/>
        <v>0.449999999999989</v>
      </c>
      <c r="K50" s="24">
        <v>89.97</v>
      </c>
      <c r="L50" s="22"/>
    </row>
    <row r="51" s="4" customFormat="1" spans="1:12">
      <c r="A51" s="21">
        <v>45</v>
      </c>
      <c r="B51" s="22" t="s">
        <v>63</v>
      </c>
      <c r="C51" s="22" t="s">
        <v>28</v>
      </c>
      <c r="D51" s="23"/>
      <c r="E51" s="23">
        <v>103.12</v>
      </c>
      <c r="F51" s="23"/>
      <c r="G51" s="23">
        <v>0</v>
      </c>
      <c r="H51" s="23"/>
      <c r="I51" s="23"/>
      <c r="J51" s="23">
        <f>E51-G51</f>
        <v>103.12</v>
      </c>
      <c r="K51" s="24">
        <v>0</v>
      </c>
      <c r="L51" s="22"/>
    </row>
    <row r="52" s="4" customFormat="1" spans="1:12">
      <c r="A52" s="21">
        <v>46</v>
      </c>
      <c r="B52" s="22" t="s">
        <v>64</v>
      </c>
      <c r="C52" s="22" t="s">
        <v>28</v>
      </c>
      <c r="D52" s="23"/>
      <c r="E52" s="23">
        <v>40.25</v>
      </c>
      <c r="F52" s="23"/>
      <c r="G52" s="23">
        <v>40.075</v>
      </c>
      <c r="H52" s="23"/>
      <c r="I52" s="23"/>
      <c r="J52" s="23">
        <f>E52-G52</f>
        <v>0.174999999999997</v>
      </c>
      <c r="K52" s="24">
        <v>89.95</v>
      </c>
      <c r="L52" s="22"/>
    </row>
    <row r="53" s="4" customFormat="1" spans="1:12">
      <c r="A53" s="21">
        <v>47</v>
      </c>
      <c r="B53" s="22" t="s">
        <v>65</v>
      </c>
      <c r="C53" s="22" t="s">
        <v>28</v>
      </c>
      <c r="D53" s="23">
        <v>669.5</v>
      </c>
      <c r="E53" s="23"/>
      <c r="F53" s="23"/>
      <c r="G53" s="23">
        <v>669.5</v>
      </c>
      <c r="H53" s="23"/>
      <c r="I53" s="23"/>
      <c r="J53" s="23">
        <f>D53-G53</f>
        <v>0</v>
      </c>
      <c r="K53" s="24">
        <v>100</v>
      </c>
      <c r="L53" s="22"/>
    </row>
    <row r="54" s="4" customFormat="1" spans="1:12">
      <c r="A54" s="21">
        <v>48</v>
      </c>
      <c r="B54" s="22" t="s">
        <v>66</v>
      </c>
      <c r="C54" s="22" t="s">
        <v>28</v>
      </c>
      <c r="D54" s="23"/>
      <c r="E54" s="23"/>
      <c r="F54" s="23">
        <v>28.6</v>
      </c>
      <c r="G54" s="23">
        <v>28.1</v>
      </c>
      <c r="H54" s="23"/>
      <c r="I54" s="23"/>
      <c r="J54" s="23">
        <f>F54-G54</f>
        <v>0.5</v>
      </c>
      <c r="K54" s="24">
        <v>99.8</v>
      </c>
      <c r="L54" s="22"/>
    </row>
    <row r="55" s="4" customFormat="1" spans="1:12">
      <c r="A55" s="21">
        <v>49</v>
      </c>
      <c r="B55" s="22" t="s">
        <v>67</v>
      </c>
      <c r="C55" s="22" t="s">
        <v>28</v>
      </c>
      <c r="D55" s="23"/>
      <c r="E55" s="23">
        <v>122.04</v>
      </c>
      <c r="F55" s="23"/>
      <c r="G55" s="23">
        <v>122.04</v>
      </c>
      <c r="H55" s="23"/>
      <c r="I55" s="23"/>
      <c r="J55" s="23"/>
      <c r="K55" s="24">
        <v>100</v>
      </c>
      <c r="L55" s="22"/>
    </row>
    <row r="56" s="4" customFormat="1" spans="1:12">
      <c r="A56" s="21">
        <v>50</v>
      </c>
      <c r="B56" s="22" t="s">
        <v>68</v>
      </c>
      <c r="C56" s="22" t="s">
        <v>28</v>
      </c>
      <c r="D56" s="23">
        <v>18</v>
      </c>
      <c r="E56" s="23"/>
      <c r="F56" s="23"/>
      <c r="G56" s="23">
        <v>18</v>
      </c>
      <c r="H56" s="23"/>
      <c r="I56" s="23"/>
      <c r="J56" s="23"/>
      <c r="K56" s="24">
        <v>100</v>
      </c>
      <c r="L56" s="22"/>
    </row>
    <row r="57" s="4" customFormat="1" spans="1:12">
      <c r="A57" s="21">
        <v>51</v>
      </c>
      <c r="B57" s="22" t="s">
        <v>69</v>
      </c>
      <c r="C57" s="22" t="s">
        <v>28</v>
      </c>
      <c r="D57" s="23"/>
      <c r="E57" s="23"/>
      <c r="F57" s="23">
        <v>4309.6</v>
      </c>
      <c r="G57" s="23">
        <v>1374.056</v>
      </c>
      <c r="H57" s="23"/>
      <c r="I57" s="23"/>
      <c r="J57" s="23">
        <f>F57-G57</f>
        <v>2935.544</v>
      </c>
      <c r="K57" s="24">
        <v>87.41</v>
      </c>
      <c r="L57" s="22"/>
    </row>
    <row r="58" s="4" customFormat="1" spans="1:12">
      <c r="A58" s="21">
        <v>52</v>
      </c>
      <c r="B58" s="22" t="s">
        <v>70</v>
      </c>
      <c r="C58" s="22" t="s">
        <v>28</v>
      </c>
      <c r="D58" s="23"/>
      <c r="E58" s="23"/>
      <c r="F58" s="23">
        <v>10</v>
      </c>
      <c r="G58" s="23">
        <v>9.85</v>
      </c>
      <c r="H58" s="23"/>
      <c r="I58" s="23"/>
      <c r="J58" s="23">
        <f>F58-G58</f>
        <v>0.15</v>
      </c>
      <c r="K58" s="24">
        <v>99.8</v>
      </c>
      <c r="L58" s="22"/>
    </row>
    <row r="59" s="4" customFormat="1" spans="1:12">
      <c r="A59" s="21">
        <v>53</v>
      </c>
      <c r="B59" s="22" t="s">
        <v>71</v>
      </c>
      <c r="C59" s="22" t="s">
        <v>28</v>
      </c>
      <c r="D59" s="23"/>
      <c r="E59" s="23"/>
      <c r="F59" s="23">
        <v>1250</v>
      </c>
      <c r="G59" s="23">
        <v>0</v>
      </c>
      <c r="H59" s="23">
        <v>1250</v>
      </c>
      <c r="I59" s="23"/>
      <c r="J59" s="23"/>
      <c r="K59" s="24">
        <v>100</v>
      </c>
      <c r="L59" s="22"/>
    </row>
    <row r="60" s="4" customFormat="1" spans="1:12">
      <c r="A60" s="21">
        <v>54</v>
      </c>
      <c r="B60" s="22" t="s">
        <v>72</v>
      </c>
      <c r="C60" s="22" t="s">
        <v>28</v>
      </c>
      <c r="D60" s="23"/>
      <c r="E60" s="23"/>
      <c r="F60" s="23">
        <v>6</v>
      </c>
      <c r="G60" s="23">
        <v>6</v>
      </c>
      <c r="H60" s="23"/>
      <c r="I60" s="23"/>
      <c r="J60" s="23"/>
      <c r="K60" s="24">
        <v>100</v>
      </c>
      <c r="L60" s="22"/>
    </row>
    <row r="61" s="4" customFormat="1" spans="1:12">
      <c r="A61" s="21">
        <v>55</v>
      </c>
      <c r="B61" s="22" t="s">
        <v>73</v>
      </c>
      <c r="C61" s="22" t="s">
        <v>28</v>
      </c>
      <c r="D61" s="23">
        <v>22.1</v>
      </c>
      <c r="E61" s="23"/>
      <c r="F61" s="23"/>
      <c r="G61" s="23">
        <v>10.47</v>
      </c>
      <c r="H61" s="23"/>
      <c r="I61" s="23">
        <v>11.63</v>
      </c>
      <c r="J61" s="23"/>
      <c r="K61" s="24">
        <v>94.7</v>
      </c>
      <c r="L61" s="22"/>
    </row>
    <row r="62" s="4" customFormat="1" spans="1:12">
      <c r="A62" s="21">
        <v>56</v>
      </c>
      <c r="B62" s="22" t="s">
        <v>74</v>
      </c>
      <c r="C62" s="22" t="s">
        <v>28</v>
      </c>
      <c r="D62" s="23"/>
      <c r="E62" s="23">
        <v>844</v>
      </c>
      <c r="F62" s="23"/>
      <c r="G62" s="23">
        <v>0</v>
      </c>
      <c r="H62" s="23">
        <v>0</v>
      </c>
      <c r="I62" s="23">
        <v>844</v>
      </c>
      <c r="J62" s="23"/>
      <c r="K62" s="24">
        <v>0</v>
      </c>
      <c r="L62" s="22"/>
    </row>
    <row r="63" s="4" customFormat="1" spans="1:12">
      <c r="A63" s="21">
        <v>57</v>
      </c>
      <c r="B63" s="22" t="s">
        <v>75</v>
      </c>
      <c r="C63" s="22" t="s">
        <v>28</v>
      </c>
      <c r="D63" s="23">
        <v>1100</v>
      </c>
      <c r="E63" s="23"/>
      <c r="F63" s="23"/>
      <c r="G63" s="24">
        <v>0</v>
      </c>
      <c r="H63" s="24">
        <v>0</v>
      </c>
      <c r="I63" s="24">
        <v>1100</v>
      </c>
      <c r="J63" s="24"/>
      <c r="K63" s="24">
        <v>0</v>
      </c>
      <c r="L63" s="22"/>
    </row>
    <row r="64" s="4" customFormat="1" spans="1:12">
      <c r="A64" s="21">
        <v>58</v>
      </c>
      <c r="B64" s="22" t="s">
        <v>76</v>
      </c>
      <c r="C64" s="22" t="s">
        <v>28</v>
      </c>
      <c r="D64" s="23"/>
      <c r="E64" s="23">
        <v>0.5</v>
      </c>
      <c r="F64" s="23"/>
      <c r="G64" s="24">
        <v>0</v>
      </c>
      <c r="H64" s="24">
        <v>0</v>
      </c>
      <c r="I64" s="24"/>
      <c r="J64" s="24">
        <v>0.5</v>
      </c>
      <c r="K64" s="24">
        <v>0</v>
      </c>
      <c r="L64" s="22"/>
    </row>
    <row r="65" s="4" customFormat="1" spans="1:12">
      <c r="A65" s="21">
        <v>59</v>
      </c>
      <c r="B65" s="22" t="s">
        <v>77</v>
      </c>
      <c r="C65" s="22" t="s">
        <v>28</v>
      </c>
      <c r="D65" s="23"/>
      <c r="E65" s="23"/>
      <c r="F65" s="23">
        <v>250</v>
      </c>
      <c r="G65" s="24">
        <v>0</v>
      </c>
      <c r="H65" s="24">
        <v>0</v>
      </c>
      <c r="I65" s="24"/>
      <c r="J65" s="24">
        <v>250</v>
      </c>
      <c r="K65" s="24">
        <v>0</v>
      </c>
      <c r="L65" s="22"/>
    </row>
    <row r="66" s="4" customFormat="1" ht="24" spans="1:12">
      <c r="A66" s="21">
        <v>60</v>
      </c>
      <c r="B66" s="22" t="s">
        <v>78</v>
      </c>
      <c r="C66" s="22" t="s">
        <v>79</v>
      </c>
      <c r="D66" s="22"/>
      <c r="E66" s="22"/>
      <c r="F66" s="22">
        <v>444.6</v>
      </c>
      <c r="G66" s="22">
        <v>444.6</v>
      </c>
      <c r="H66" s="22"/>
      <c r="I66" s="22"/>
      <c r="J66" s="22"/>
      <c r="K66" s="22">
        <v>100</v>
      </c>
      <c r="L66" s="22" t="s">
        <v>80</v>
      </c>
    </row>
    <row r="67" s="4" customFormat="1" ht="24" spans="1:12">
      <c r="A67" s="21">
        <v>61</v>
      </c>
      <c r="B67" s="22" t="s">
        <v>81</v>
      </c>
      <c r="C67" s="22" t="s">
        <v>79</v>
      </c>
      <c r="D67" s="22"/>
      <c r="E67" s="22"/>
      <c r="F67" s="22">
        <v>6</v>
      </c>
      <c r="G67" s="22">
        <v>6</v>
      </c>
      <c r="H67" s="22"/>
      <c r="I67" s="22"/>
      <c r="J67" s="22"/>
      <c r="K67" s="22">
        <v>100</v>
      </c>
      <c r="L67" s="22" t="s">
        <v>80</v>
      </c>
    </row>
    <row r="68" s="4" customFormat="1" ht="24" spans="1:12">
      <c r="A68" s="21">
        <v>62</v>
      </c>
      <c r="B68" s="22" t="s">
        <v>82</v>
      </c>
      <c r="C68" s="22" t="s">
        <v>79</v>
      </c>
      <c r="D68" s="22"/>
      <c r="E68" s="22"/>
      <c r="F68" s="22">
        <v>57.14</v>
      </c>
      <c r="G68" s="22">
        <v>57.14</v>
      </c>
      <c r="H68" s="22"/>
      <c r="I68" s="22"/>
      <c r="J68" s="22"/>
      <c r="K68" s="22">
        <v>100</v>
      </c>
      <c r="L68" s="22" t="s">
        <v>80</v>
      </c>
    </row>
    <row r="69" s="4" customFormat="1" ht="48" spans="1:12">
      <c r="A69" s="21">
        <v>63</v>
      </c>
      <c r="B69" s="22" t="s">
        <v>83</v>
      </c>
      <c r="C69" s="22" t="s">
        <v>79</v>
      </c>
      <c r="D69" s="22"/>
      <c r="E69" s="22">
        <v>1.5</v>
      </c>
      <c r="F69" s="22"/>
      <c r="G69" s="22">
        <v>0.2</v>
      </c>
      <c r="H69" s="22"/>
      <c r="I69" s="22"/>
      <c r="J69" s="22">
        <v>1.3</v>
      </c>
      <c r="K69" s="22">
        <v>89.3</v>
      </c>
      <c r="L69" s="22" t="s">
        <v>84</v>
      </c>
    </row>
    <row r="70" s="4" customFormat="1" ht="24" spans="1:12">
      <c r="A70" s="21">
        <v>64</v>
      </c>
      <c r="B70" s="22" t="s">
        <v>85</v>
      </c>
      <c r="C70" s="22" t="s">
        <v>79</v>
      </c>
      <c r="D70" s="22"/>
      <c r="E70" s="22"/>
      <c r="F70" s="22">
        <v>648.11</v>
      </c>
      <c r="G70" s="22">
        <v>637.295758</v>
      </c>
      <c r="H70" s="22"/>
      <c r="I70" s="22"/>
      <c r="J70" s="22"/>
      <c r="K70" s="22">
        <v>100</v>
      </c>
      <c r="L70" s="22" t="s">
        <v>86</v>
      </c>
    </row>
    <row r="71" s="4" customFormat="1" ht="84" spans="1:12">
      <c r="A71" s="21">
        <v>65</v>
      </c>
      <c r="B71" s="22" t="s">
        <v>87</v>
      </c>
      <c r="C71" s="22" t="s">
        <v>79</v>
      </c>
      <c r="D71" s="22"/>
      <c r="E71" s="22"/>
      <c r="F71" s="22">
        <v>1007</v>
      </c>
      <c r="G71" s="22">
        <v>624.850437</v>
      </c>
      <c r="H71" s="22"/>
      <c r="I71" s="22"/>
      <c r="J71" s="22"/>
      <c r="K71" s="22">
        <v>96.21</v>
      </c>
      <c r="L71" s="22" t="s">
        <v>88</v>
      </c>
    </row>
    <row r="72" s="4" customFormat="1" ht="24" spans="1:12">
      <c r="A72" s="21">
        <v>66</v>
      </c>
      <c r="B72" s="22" t="s">
        <v>89</v>
      </c>
      <c r="C72" s="22" t="s">
        <v>79</v>
      </c>
      <c r="D72" s="22"/>
      <c r="E72" s="22"/>
      <c r="F72" s="27">
        <v>0.00191</v>
      </c>
      <c r="G72" s="28">
        <v>0.00191</v>
      </c>
      <c r="H72" s="22"/>
      <c r="I72" s="22"/>
      <c r="J72" s="22"/>
      <c r="K72" s="22">
        <v>91.91</v>
      </c>
      <c r="L72" s="22" t="s">
        <v>80</v>
      </c>
    </row>
    <row r="73" s="4" customFormat="1" ht="24" spans="1:12">
      <c r="A73" s="21">
        <v>67</v>
      </c>
      <c r="B73" s="22" t="s">
        <v>90</v>
      </c>
      <c r="C73" s="22" t="s">
        <v>79</v>
      </c>
      <c r="D73" s="22"/>
      <c r="E73" s="22"/>
      <c r="F73" s="22">
        <v>84.9</v>
      </c>
      <c r="G73" s="22">
        <v>84.9</v>
      </c>
      <c r="H73" s="22"/>
      <c r="I73" s="22"/>
      <c r="J73" s="22"/>
      <c r="K73" s="22">
        <v>100</v>
      </c>
      <c r="L73" s="22" t="s">
        <v>86</v>
      </c>
    </row>
    <row r="74" s="4" customFormat="1" ht="24" spans="1:12">
      <c r="A74" s="21">
        <v>68</v>
      </c>
      <c r="B74" s="22" t="s">
        <v>67</v>
      </c>
      <c r="C74" s="22" t="s">
        <v>79</v>
      </c>
      <c r="D74" s="22"/>
      <c r="E74" s="22">
        <v>100.25</v>
      </c>
      <c r="F74" s="22"/>
      <c r="G74" s="22">
        <v>97.25</v>
      </c>
      <c r="H74" s="22"/>
      <c r="I74" s="22">
        <v>3</v>
      </c>
      <c r="J74" s="22"/>
      <c r="K74" s="22">
        <v>99.7</v>
      </c>
      <c r="L74" s="22" t="s">
        <v>91</v>
      </c>
    </row>
    <row r="75" s="4" customFormat="1" ht="60" spans="1:12">
      <c r="A75" s="21">
        <v>69</v>
      </c>
      <c r="B75" s="22" t="s">
        <v>92</v>
      </c>
      <c r="C75" s="22" t="s">
        <v>79</v>
      </c>
      <c r="D75" s="22"/>
      <c r="E75" s="22"/>
      <c r="F75" s="22">
        <v>2426.18</v>
      </c>
      <c r="G75" s="22">
        <v>1700.043465</v>
      </c>
      <c r="H75" s="22"/>
      <c r="I75" s="22"/>
      <c r="J75" s="22"/>
      <c r="K75" s="22">
        <v>97</v>
      </c>
      <c r="L75" s="22" t="s">
        <v>93</v>
      </c>
    </row>
    <row r="76" s="4" customFormat="1" ht="36" spans="1:12">
      <c r="A76" s="21">
        <v>70</v>
      </c>
      <c r="B76" s="22" t="s">
        <v>69</v>
      </c>
      <c r="C76" s="22" t="s">
        <v>79</v>
      </c>
      <c r="D76" s="22"/>
      <c r="E76" s="22"/>
      <c r="F76" s="22">
        <v>5193.4</v>
      </c>
      <c r="G76" s="22">
        <v>5185.949728</v>
      </c>
      <c r="H76" s="22"/>
      <c r="I76" s="22"/>
      <c r="J76" s="22">
        <v>7.45027200000004</v>
      </c>
      <c r="K76" s="22">
        <v>100</v>
      </c>
      <c r="L76" s="22" t="s">
        <v>94</v>
      </c>
    </row>
    <row r="77" s="4" customFormat="1" ht="24" spans="1:12">
      <c r="A77" s="21">
        <v>71</v>
      </c>
      <c r="B77" s="22" t="s">
        <v>57</v>
      </c>
      <c r="C77" s="22" t="s">
        <v>79</v>
      </c>
      <c r="D77" s="22">
        <v>763.84</v>
      </c>
      <c r="E77" s="22"/>
      <c r="F77" s="22"/>
      <c r="G77" s="22">
        <v>763.84</v>
      </c>
      <c r="H77" s="22"/>
      <c r="I77" s="22"/>
      <c r="J77" s="22"/>
      <c r="K77" s="22">
        <v>100</v>
      </c>
      <c r="L77" s="22" t="s">
        <v>80</v>
      </c>
    </row>
    <row r="78" s="4" customFormat="1" ht="72" spans="1:12">
      <c r="A78" s="21">
        <v>72</v>
      </c>
      <c r="B78" s="22" t="s">
        <v>95</v>
      </c>
      <c r="C78" s="22" t="s">
        <v>79</v>
      </c>
      <c r="D78" s="22"/>
      <c r="E78" s="22"/>
      <c r="F78" s="22">
        <v>114006</v>
      </c>
      <c r="G78" s="22">
        <v>80806.344446</v>
      </c>
      <c r="H78" s="22"/>
      <c r="I78" s="22"/>
      <c r="J78" s="22"/>
      <c r="K78" s="22">
        <v>97</v>
      </c>
      <c r="L78" s="22" t="s">
        <v>96</v>
      </c>
    </row>
    <row r="79" s="4" customFormat="1" ht="84" spans="1:12">
      <c r="A79" s="21">
        <v>73</v>
      </c>
      <c r="B79" s="22" t="s">
        <v>97</v>
      </c>
      <c r="C79" s="22" t="s">
        <v>79</v>
      </c>
      <c r="D79" s="22"/>
      <c r="E79" s="22"/>
      <c r="F79" s="29">
        <v>1534.98</v>
      </c>
      <c r="G79" s="22">
        <v>926.884265</v>
      </c>
      <c r="H79" s="22"/>
      <c r="I79" s="22"/>
      <c r="J79" s="22"/>
      <c r="K79" s="22">
        <v>96</v>
      </c>
      <c r="L79" s="22" t="s">
        <v>98</v>
      </c>
    </row>
    <row r="80" s="4" customFormat="1" ht="24" spans="1:12">
      <c r="A80" s="21">
        <v>74</v>
      </c>
      <c r="B80" s="22" t="s">
        <v>76</v>
      </c>
      <c r="C80" s="22" t="s">
        <v>79</v>
      </c>
      <c r="D80" s="22"/>
      <c r="E80" s="22">
        <v>6</v>
      </c>
      <c r="F80" s="22"/>
      <c r="G80" s="22">
        <v>4.201</v>
      </c>
      <c r="H80" s="22"/>
      <c r="I80" s="22">
        <v>1.799</v>
      </c>
      <c r="J80" s="22"/>
      <c r="K80" s="22">
        <v>97</v>
      </c>
      <c r="L80" s="22" t="s">
        <v>91</v>
      </c>
    </row>
    <row r="81" s="4" customFormat="1" ht="48" spans="1:12">
      <c r="A81" s="21">
        <v>75</v>
      </c>
      <c r="B81" s="22" t="s">
        <v>99</v>
      </c>
      <c r="C81" s="22" t="s">
        <v>79</v>
      </c>
      <c r="D81" s="22">
        <v>92.1</v>
      </c>
      <c r="E81" s="22"/>
      <c r="F81" s="22"/>
      <c r="G81" s="22">
        <v>81.96114</v>
      </c>
      <c r="H81" s="22"/>
      <c r="I81" s="34">
        <v>10.13886</v>
      </c>
      <c r="J81" s="22"/>
      <c r="K81" s="22">
        <v>99</v>
      </c>
      <c r="L81" s="22" t="s">
        <v>100</v>
      </c>
    </row>
    <row r="82" s="4" customFormat="1" ht="84" spans="1:12">
      <c r="A82" s="21">
        <v>76</v>
      </c>
      <c r="B82" s="22" t="s">
        <v>101</v>
      </c>
      <c r="C82" s="22" t="s">
        <v>79</v>
      </c>
      <c r="D82" s="22"/>
      <c r="E82" s="22"/>
      <c r="F82" s="29">
        <v>2361.26</v>
      </c>
      <c r="G82" s="22">
        <v>1693.832226</v>
      </c>
      <c r="H82" s="22"/>
      <c r="I82" s="22"/>
      <c r="J82" s="22"/>
      <c r="K82" s="22">
        <v>97</v>
      </c>
      <c r="L82" s="22" t="s">
        <v>102</v>
      </c>
    </row>
    <row r="83" s="4" customFormat="1" ht="24" spans="1:12">
      <c r="A83" s="21">
        <v>77</v>
      </c>
      <c r="B83" s="22" t="s">
        <v>103</v>
      </c>
      <c r="C83" s="22" t="s">
        <v>79</v>
      </c>
      <c r="D83" s="22">
        <v>30.51</v>
      </c>
      <c r="E83" s="22"/>
      <c r="F83" s="22"/>
      <c r="G83" s="22">
        <v>30.51</v>
      </c>
      <c r="H83" s="22"/>
      <c r="I83" s="22"/>
      <c r="J83" s="22"/>
      <c r="K83" s="22">
        <v>100</v>
      </c>
      <c r="L83" s="22" t="s">
        <v>80</v>
      </c>
    </row>
    <row r="84" s="4" customFormat="1" ht="24" spans="1:12">
      <c r="A84" s="21">
        <v>78</v>
      </c>
      <c r="B84" s="22" t="s">
        <v>104</v>
      </c>
      <c r="C84" s="22" t="s">
        <v>79</v>
      </c>
      <c r="D84" s="22">
        <v>27000</v>
      </c>
      <c r="E84" s="22"/>
      <c r="F84" s="22"/>
      <c r="G84" s="22">
        <v>10021.243007</v>
      </c>
      <c r="H84" s="22"/>
      <c r="I84" s="34">
        <v>16978.756993</v>
      </c>
      <c r="J84" s="22"/>
      <c r="K84" s="22">
        <v>87.7</v>
      </c>
      <c r="L84" s="22" t="s">
        <v>105</v>
      </c>
    </row>
    <row r="85" s="4" customFormat="1" ht="36" spans="1:12">
      <c r="A85" s="21">
        <v>79</v>
      </c>
      <c r="B85" s="22" t="s">
        <v>106</v>
      </c>
      <c r="C85" s="22" t="s">
        <v>79</v>
      </c>
      <c r="D85" s="22">
        <v>15</v>
      </c>
      <c r="E85" s="22"/>
      <c r="F85" s="22"/>
      <c r="G85" s="22">
        <v>14.960865</v>
      </c>
      <c r="H85" s="22"/>
      <c r="I85" s="22"/>
      <c r="J85" s="22">
        <v>0.0391349999999999</v>
      </c>
      <c r="K85" s="22">
        <v>100</v>
      </c>
      <c r="L85" s="22" t="s">
        <v>94</v>
      </c>
    </row>
    <row r="86" s="4" customFormat="1" ht="24" spans="1:12">
      <c r="A86" s="21">
        <v>80</v>
      </c>
      <c r="B86" s="22" t="s">
        <v>107</v>
      </c>
      <c r="C86" s="22" t="s">
        <v>79</v>
      </c>
      <c r="D86" s="22"/>
      <c r="E86" s="22"/>
      <c r="F86" s="22">
        <v>628.2</v>
      </c>
      <c r="G86" s="22">
        <v>628.2</v>
      </c>
      <c r="H86" s="22"/>
      <c r="I86" s="22"/>
      <c r="J86" s="22"/>
      <c r="K86" s="22">
        <v>100</v>
      </c>
      <c r="L86" s="22" t="s">
        <v>80</v>
      </c>
    </row>
    <row r="87" s="4" customFormat="1" ht="36" spans="1:12">
      <c r="A87" s="21">
        <v>81</v>
      </c>
      <c r="B87" s="22" t="s">
        <v>108</v>
      </c>
      <c r="C87" s="22" t="s">
        <v>79</v>
      </c>
      <c r="D87" s="22"/>
      <c r="E87" s="22"/>
      <c r="F87" s="22">
        <v>100</v>
      </c>
      <c r="G87" s="22">
        <v>0</v>
      </c>
      <c r="H87" s="22"/>
      <c r="I87" s="22"/>
      <c r="J87" s="22"/>
      <c r="K87" s="22">
        <v>0</v>
      </c>
      <c r="L87" s="22" t="s">
        <v>109</v>
      </c>
    </row>
    <row r="88" s="4" customFormat="1" ht="24" spans="1:12">
      <c r="A88" s="21">
        <v>82</v>
      </c>
      <c r="B88" s="22" t="s">
        <v>110</v>
      </c>
      <c r="C88" s="22" t="s">
        <v>79</v>
      </c>
      <c r="D88" s="22"/>
      <c r="E88" s="22"/>
      <c r="F88" s="30">
        <v>0.02223</v>
      </c>
      <c r="G88" s="31">
        <v>0.02223</v>
      </c>
      <c r="H88" s="22"/>
      <c r="I88" s="22"/>
      <c r="J88" s="22"/>
      <c r="K88" s="22">
        <v>97.41</v>
      </c>
      <c r="L88" s="22" t="s">
        <v>80</v>
      </c>
    </row>
    <row r="89" s="4" customFormat="1" ht="24" spans="1:12">
      <c r="A89" s="21">
        <v>83</v>
      </c>
      <c r="B89" s="22" t="s">
        <v>111</v>
      </c>
      <c r="C89" s="22" t="s">
        <v>79</v>
      </c>
      <c r="D89" s="22"/>
      <c r="E89" s="22"/>
      <c r="F89" s="22">
        <v>37.62</v>
      </c>
      <c r="G89" s="22">
        <v>37.62</v>
      </c>
      <c r="H89" s="22"/>
      <c r="I89" s="22"/>
      <c r="J89" s="22"/>
      <c r="K89" s="22">
        <v>100</v>
      </c>
      <c r="L89" s="22" t="s">
        <v>80</v>
      </c>
    </row>
    <row r="90" s="4" customFormat="1" ht="84" spans="1:12">
      <c r="A90" s="21">
        <v>84</v>
      </c>
      <c r="B90" s="22" t="s">
        <v>74</v>
      </c>
      <c r="C90" s="22" t="s">
        <v>79</v>
      </c>
      <c r="D90" s="22"/>
      <c r="E90" s="22">
        <v>24</v>
      </c>
      <c r="F90" s="22"/>
      <c r="G90" s="22"/>
      <c r="H90" s="22"/>
      <c r="I90" s="22">
        <v>24</v>
      </c>
      <c r="J90" s="22"/>
      <c r="K90" s="22">
        <v>0</v>
      </c>
      <c r="L90" s="22" t="s">
        <v>112</v>
      </c>
    </row>
    <row r="91" s="4" customFormat="1" ht="24" spans="1:12">
      <c r="A91" s="21">
        <v>85</v>
      </c>
      <c r="B91" s="22" t="s">
        <v>113</v>
      </c>
      <c r="C91" s="22" t="s">
        <v>79</v>
      </c>
      <c r="D91" s="22"/>
      <c r="E91" s="22"/>
      <c r="F91" s="22">
        <v>771.6</v>
      </c>
      <c r="G91" s="22">
        <v>771.6</v>
      </c>
      <c r="H91" s="22"/>
      <c r="I91" s="22"/>
      <c r="J91" s="22"/>
      <c r="K91" s="22">
        <v>100</v>
      </c>
      <c r="L91" s="22" t="s">
        <v>86</v>
      </c>
    </row>
    <row r="92" s="4" customFormat="1" ht="48" spans="1:12">
      <c r="A92" s="21">
        <v>86</v>
      </c>
      <c r="B92" s="22" t="s">
        <v>114</v>
      </c>
      <c r="C92" s="22" t="s">
        <v>79</v>
      </c>
      <c r="D92" s="22">
        <v>6.22669</v>
      </c>
      <c r="E92" s="22"/>
      <c r="F92" s="22"/>
      <c r="G92" s="22">
        <v>0.220555</v>
      </c>
      <c r="H92" s="22"/>
      <c r="I92" s="22"/>
      <c r="J92" s="22">
        <v>6.006135</v>
      </c>
      <c r="K92" s="22">
        <v>93.5</v>
      </c>
      <c r="L92" s="22" t="s">
        <v>115</v>
      </c>
    </row>
    <row r="93" s="4" customFormat="1" ht="96" spans="1:12">
      <c r="A93" s="21">
        <v>87</v>
      </c>
      <c r="B93" s="22" t="s">
        <v>58</v>
      </c>
      <c r="C93" s="22" t="s">
        <v>79</v>
      </c>
      <c r="D93" s="22"/>
      <c r="E93" s="22"/>
      <c r="F93" s="22">
        <v>200</v>
      </c>
      <c r="G93" s="22">
        <v>7.59516</v>
      </c>
      <c r="H93" s="32"/>
      <c r="I93" s="22"/>
      <c r="J93" s="22"/>
      <c r="K93" s="22">
        <v>91</v>
      </c>
      <c r="L93" s="22" t="s">
        <v>116</v>
      </c>
    </row>
    <row r="94" s="4" customFormat="1" ht="24" spans="1:12">
      <c r="A94" s="21">
        <v>88</v>
      </c>
      <c r="B94" s="22" t="s">
        <v>75</v>
      </c>
      <c r="C94" s="22" t="s">
        <v>79</v>
      </c>
      <c r="D94" s="22">
        <v>30</v>
      </c>
      <c r="E94" s="22"/>
      <c r="F94" s="22"/>
      <c r="G94" s="22">
        <v>30</v>
      </c>
      <c r="H94" s="22"/>
      <c r="I94" s="22"/>
      <c r="J94" s="22"/>
      <c r="K94" s="22">
        <v>100</v>
      </c>
      <c r="L94" s="22" t="s">
        <v>80</v>
      </c>
    </row>
    <row r="95" s="4" customFormat="1" ht="24" spans="1:12">
      <c r="A95" s="21">
        <v>89</v>
      </c>
      <c r="B95" s="22" t="s">
        <v>117</v>
      </c>
      <c r="C95" s="22" t="s">
        <v>79</v>
      </c>
      <c r="D95" s="22"/>
      <c r="E95" s="22"/>
      <c r="F95" s="22">
        <v>1000</v>
      </c>
      <c r="G95" s="22">
        <v>1000</v>
      </c>
      <c r="H95" s="22"/>
      <c r="I95" s="22"/>
      <c r="J95" s="22"/>
      <c r="K95" s="22">
        <v>100</v>
      </c>
      <c r="L95" s="22" t="s">
        <v>80</v>
      </c>
    </row>
    <row r="96" s="4" customFormat="1" ht="24" spans="1:12">
      <c r="A96" s="21">
        <v>90</v>
      </c>
      <c r="B96" s="22" t="s">
        <v>118</v>
      </c>
      <c r="C96" s="22" t="s">
        <v>79</v>
      </c>
      <c r="D96" s="22"/>
      <c r="E96" s="22"/>
      <c r="F96" s="29">
        <v>0.050998</v>
      </c>
      <c r="G96" s="33">
        <v>0.050998</v>
      </c>
      <c r="H96" s="22"/>
      <c r="I96" s="22"/>
      <c r="J96" s="22"/>
      <c r="K96" s="22">
        <v>98.5</v>
      </c>
      <c r="L96" s="22" t="s">
        <v>80</v>
      </c>
    </row>
    <row r="97" s="4" customFormat="1" ht="36" spans="1:12">
      <c r="A97" s="21">
        <v>91</v>
      </c>
      <c r="B97" s="22" t="s">
        <v>119</v>
      </c>
      <c r="C97" s="22" t="s">
        <v>79</v>
      </c>
      <c r="D97" s="22"/>
      <c r="E97" s="22">
        <v>0.8</v>
      </c>
      <c r="F97" s="22"/>
      <c r="G97" s="22"/>
      <c r="H97" s="22"/>
      <c r="I97" s="22"/>
      <c r="J97" s="22">
        <v>0.8</v>
      </c>
      <c r="K97" s="22">
        <v>0</v>
      </c>
      <c r="L97" s="22" t="s">
        <v>120</v>
      </c>
    </row>
    <row r="98" s="4" customFormat="1" ht="24" spans="1:12">
      <c r="A98" s="21">
        <v>92</v>
      </c>
      <c r="B98" s="22" t="s">
        <v>66</v>
      </c>
      <c r="C98" s="22" t="s">
        <v>79</v>
      </c>
      <c r="D98" s="22"/>
      <c r="E98" s="22"/>
      <c r="F98" s="22">
        <v>16</v>
      </c>
      <c r="G98" s="22">
        <v>16</v>
      </c>
      <c r="H98" s="22"/>
      <c r="I98" s="22"/>
      <c r="J98" s="22"/>
      <c r="K98" s="22">
        <v>100</v>
      </c>
      <c r="L98" s="22" t="s">
        <v>80</v>
      </c>
    </row>
    <row r="99" s="4" customFormat="1" ht="48" spans="1:12">
      <c r="A99" s="21">
        <v>93</v>
      </c>
      <c r="B99" s="22" t="s">
        <v>121</v>
      </c>
      <c r="C99" s="22" t="s">
        <v>79</v>
      </c>
      <c r="D99" s="22">
        <v>600</v>
      </c>
      <c r="E99" s="22"/>
      <c r="F99" s="22"/>
      <c r="G99" s="22">
        <v>546.747094</v>
      </c>
      <c r="H99" s="22"/>
      <c r="I99" s="34">
        <v>53.252906</v>
      </c>
      <c r="J99" s="22"/>
      <c r="K99" s="22">
        <v>99.1</v>
      </c>
      <c r="L99" s="22" t="s">
        <v>122</v>
      </c>
    </row>
    <row r="100" s="4" customFormat="1" ht="108" spans="1:12">
      <c r="A100" s="21">
        <v>94</v>
      </c>
      <c r="B100" s="22" t="s">
        <v>123</v>
      </c>
      <c r="C100" s="22" t="s">
        <v>79</v>
      </c>
      <c r="D100" s="22"/>
      <c r="E100" s="22">
        <v>165</v>
      </c>
      <c r="F100" s="22"/>
      <c r="G100" s="22">
        <v>32.602</v>
      </c>
      <c r="H100" s="22"/>
      <c r="I100" s="34">
        <v>132.398</v>
      </c>
      <c r="J100" s="22"/>
      <c r="K100" s="22">
        <v>91.98</v>
      </c>
      <c r="L100" s="22" t="s">
        <v>124</v>
      </c>
    </row>
    <row r="101" s="4" customFormat="1" ht="84" spans="1:12">
      <c r="A101" s="21">
        <v>95</v>
      </c>
      <c r="B101" s="22" t="s">
        <v>68</v>
      </c>
      <c r="C101" s="22" t="s">
        <v>79</v>
      </c>
      <c r="D101" s="22">
        <v>31.773</v>
      </c>
      <c r="E101" s="22"/>
      <c r="F101" s="22"/>
      <c r="G101" s="22">
        <v>12.66965</v>
      </c>
      <c r="H101" s="22"/>
      <c r="I101" s="22">
        <v>19.10335</v>
      </c>
      <c r="J101" s="22"/>
      <c r="K101" s="22">
        <v>94</v>
      </c>
      <c r="L101" s="22" t="s">
        <v>125</v>
      </c>
    </row>
    <row r="102" s="4" customFormat="1" ht="36" spans="1:12">
      <c r="A102" s="21">
        <v>96</v>
      </c>
      <c r="B102" s="22" t="s">
        <v>126</v>
      </c>
      <c r="C102" s="22" t="s">
        <v>79</v>
      </c>
      <c r="D102" s="22"/>
      <c r="E102" s="22">
        <v>3.3441</v>
      </c>
      <c r="F102" s="22"/>
      <c r="G102" s="22">
        <v>0.7</v>
      </c>
      <c r="H102" s="22"/>
      <c r="I102" s="22"/>
      <c r="J102" s="22">
        <v>2.6441</v>
      </c>
      <c r="K102" s="22">
        <v>92.1</v>
      </c>
      <c r="L102" s="22" t="s">
        <v>127</v>
      </c>
    </row>
    <row r="103" s="4" customFormat="1" ht="24" spans="1:12">
      <c r="A103" s="21">
        <v>97</v>
      </c>
      <c r="B103" s="22" t="s">
        <v>128</v>
      </c>
      <c r="C103" s="22" t="s">
        <v>79</v>
      </c>
      <c r="D103" s="22"/>
      <c r="E103" s="22"/>
      <c r="F103" s="22">
        <v>1019.94</v>
      </c>
      <c r="G103" s="22">
        <v>1019.94</v>
      </c>
      <c r="H103" s="22"/>
      <c r="I103" s="22"/>
      <c r="J103" s="22"/>
      <c r="K103" s="22">
        <v>100</v>
      </c>
      <c r="L103" s="22" t="s">
        <v>80</v>
      </c>
    </row>
    <row r="104" s="4" customFormat="1" ht="24" spans="1:12">
      <c r="A104" s="21">
        <v>98</v>
      </c>
      <c r="B104" s="22" t="s">
        <v>129</v>
      </c>
      <c r="C104" s="22" t="s">
        <v>79</v>
      </c>
      <c r="D104" s="22"/>
      <c r="E104" s="22"/>
      <c r="F104" s="29">
        <v>0.001882</v>
      </c>
      <c r="G104" s="33">
        <v>0.001882</v>
      </c>
      <c r="H104" s="22"/>
      <c r="I104" s="22"/>
      <c r="J104" s="22"/>
      <c r="K104" s="22">
        <v>91.882</v>
      </c>
      <c r="L104" s="22" t="s">
        <v>80</v>
      </c>
    </row>
    <row r="105" s="4" customFormat="1" ht="24" spans="1:12">
      <c r="A105" s="21">
        <v>99</v>
      </c>
      <c r="B105" s="22" t="s">
        <v>130</v>
      </c>
      <c r="C105" s="22" t="s">
        <v>79</v>
      </c>
      <c r="D105" s="22"/>
      <c r="E105" s="22"/>
      <c r="F105" s="22">
        <v>57.532797</v>
      </c>
      <c r="G105" s="22">
        <v>57.532797</v>
      </c>
      <c r="H105" s="22"/>
      <c r="I105" s="22"/>
      <c r="J105" s="22"/>
      <c r="K105" s="22">
        <v>100</v>
      </c>
      <c r="L105" s="22" t="s">
        <v>80</v>
      </c>
    </row>
    <row r="106" s="4" customFormat="1" ht="36" spans="1:12">
      <c r="A106" s="21">
        <v>100</v>
      </c>
      <c r="B106" s="22" t="s">
        <v>131</v>
      </c>
      <c r="C106" s="22" t="s">
        <v>79</v>
      </c>
      <c r="D106" s="22">
        <v>31.482</v>
      </c>
      <c r="E106" s="22"/>
      <c r="F106" s="22"/>
      <c r="G106" s="22">
        <v>31.15005</v>
      </c>
      <c r="H106" s="22"/>
      <c r="I106" s="22"/>
      <c r="J106" s="22">
        <v>0.331949999999999</v>
      </c>
      <c r="K106" s="22">
        <v>99.9</v>
      </c>
      <c r="L106" s="22" t="s">
        <v>94</v>
      </c>
    </row>
    <row r="107" s="4" customFormat="1" ht="36" spans="1:12">
      <c r="A107" s="21">
        <v>101</v>
      </c>
      <c r="B107" s="22" t="s">
        <v>59</v>
      </c>
      <c r="C107" s="22" t="s">
        <v>79</v>
      </c>
      <c r="D107" s="22"/>
      <c r="E107" s="22"/>
      <c r="F107" s="22">
        <v>15</v>
      </c>
      <c r="G107" s="22">
        <v>14.92</v>
      </c>
      <c r="H107" s="22"/>
      <c r="I107" s="22"/>
      <c r="J107" s="22">
        <v>0.0800000000000001</v>
      </c>
      <c r="K107" s="22">
        <v>100</v>
      </c>
      <c r="L107" s="22" t="s">
        <v>94</v>
      </c>
    </row>
    <row r="108" s="4" customFormat="1" ht="72" spans="1:12">
      <c r="A108" s="21">
        <v>102</v>
      </c>
      <c r="B108" s="22" t="s">
        <v>132</v>
      </c>
      <c r="C108" s="22" t="s">
        <v>79</v>
      </c>
      <c r="D108" s="22"/>
      <c r="E108" s="22"/>
      <c r="F108" s="22">
        <v>92.67</v>
      </c>
      <c r="G108" s="22">
        <v>54.850573</v>
      </c>
      <c r="H108" s="22"/>
      <c r="I108" s="22"/>
      <c r="J108" s="22"/>
      <c r="K108" s="22">
        <v>96</v>
      </c>
      <c r="L108" s="22" t="s">
        <v>133</v>
      </c>
    </row>
    <row r="109" s="4" customFormat="1" ht="24" spans="1:12">
      <c r="A109" s="21">
        <v>103</v>
      </c>
      <c r="B109" s="22" t="s">
        <v>134</v>
      </c>
      <c r="C109" s="22" t="s">
        <v>79</v>
      </c>
      <c r="D109" s="22"/>
      <c r="E109" s="22"/>
      <c r="F109" s="22">
        <v>0.03141</v>
      </c>
      <c r="G109" s="22">
        <v>0.03141</v>
      </c>
      <c r="H109" s="22"/>
      <c r="I109" s="22"/>
      <c r="J109" s="22"/>
      <c r="K109" s="35">
        <v>97.8525</v>
      </c>
      <c r="L109" s="22" t="s">
        <v>80</v>
      </c>
    </row>
    <row r="110" s="4" customFormat="1" ht="36" spans="1:12">
      <c r="A110" s="21">
        <v>104</v>
      </c>
      <c r="B110" s="22" t="s">
        <v>135</v>
      </c>
      <c r="C110" s="22" t="s">
        <v>79</v>
      </c>
      <c r="D110" s="22"/>
      <c r="E110" s="22"/>
      <c r="F110" s="22">
        <v>23.435</v>
      </c>
      <c r="G110" s="22">
        <v>23.4298</v>
      </c>
      <c r="H110" s="22"/>
      <c r="I110" s="22"/>
      <c r="J110" s="22">
        <v>0.00519999999999854</v>
      </c>
      <c r="K110" s="22">
        <v>100</v>
      </c>
      <c r="L110" s="22" t="s">
        <v>94</v>
      </c>
    </row>
    <row r="111" s="4" customFormat="1" ht="24" spans="1:12">
      <c r="A111" s="21">
        <v>105</v>
      </c>
      <c r="B111" s="22" t="s">
        <v>136</v>
      </c>
      <c r="C111" s="22" t="s">
        <v>79</v>
      </c>
      <c r="D111" s="22"/>
      <c r="E111" s="22"/>
      <c r="F111" s="22">
        <v>38.2</v>
      </c>
      <c r="G111" s="22">
        <v>38.2</v>
      </c>
      <c r="H111" s="22"/>
      <c r="I111" s="22"/>
      <c r="J111" s="22"/>
      <c r="K111" s="22">
        <v>100</v>
      </c>
      <c r="L111" s="22" t="s">
        <v>80</v>
      </c>
    </row>
    <row r="112" s="4" customFormat="1" ht="24" spans="1:12">
      <c r="A112" s="21">
        <v>106</v>
      </c>
      <c r="B112" s="22" t="s">
        <v>137</v>
      </c>
      <c r="C112" s="22" t="s">
        <v>79</v>
      </c>
      <c r="D112" s="22"/>
      <c r="E112" s="22"/>
      <c r="F112" s="22">
        <v>336.3271</v>
      </c>
      <c r="G112" s="22">
        <v>336.3271</v>
      </c>
      <c r="H112" s="22"/>
      <c r="I112" s="22"/>
      <c r="J112" s="22"/>
      <c r="K112" s="22">
        <v>100</v>
      </c>
      <c r="L112" s="22" t="s">
        <v>86</v>
      </c>
    </row>
    <row r="113" s="4" customFormat="1" ht="24" spans="1:12">
      <c r="A113" s="21">
        <v>107</v>
      </c>
      <c r="B113" s="22" t="s">
        <v>138</v>
      </c>
      <c r="C113" s="22" t="s">
        <v>79</v>
      </c>
      <c r="D113" s="22"/>
      <c r="E113" s="22"/>
      <c r="F113" s="22">
        <v>30</v>
      </c>
      <c r="G113" s="22">
        <v>30</v>
      </c>
      <c r="H113" s="22"/>
      <c r="I113" s="22"/>
      <c r="J113" s="22"/>
      <c r="K113" s="22">
        <v>100</v>
      </c>
      <c r="L113" s="22" t="s">
        <v>80</v>
      </c>
    </row>
    <row r="114" s="4" customFormat="1" ht="72" spans="1:12">
      <c r="A114" s="21">
        <v>108</v>
      </c>
      <c r="B114" s="22" t="s">
        <v>139</v>
      </c>
      <c r="C114" s="22" t="s">
        <v>79</v>
      </c>
      <c r="D114" s="22"/>
      <c r="E114" s="22"/>
      <c r="F114" s="22">
        <v>830.5523</v>
      </c>
      <c r="G114" s="22">
        <v>612.809224</v>
      </c>
      <c r="H114" s="22"/>
      <c r="I114" s="22"/>
      <c r="J114" s="22"/>
      <c r="K114" s="22">
        <v>97</v>
      </c>
      <c r="L114" s="22" t="s">
        <v>140</v>
      </c>
    </row>
    <row r="115" s="4" customFormat="1" ht="24" spans="1:12">
      <c r="A115" s="21">
        <v>109</v>
      </c>
      <c r="B115" s="22" t="s">
        <v>33</v>
      </c>
      <c r="C115" s="22" t="s">
        <v>79</v>
      </c>
      <c r="D115" s="22">
        <v>198.84</v>
      </c>
      <c r="E115" s="22"/>
      <c r="F115" s="22"/>
      <c r="G115" s="22">
        <v>198.84</v>
      </c>
      <c r="H115" s="22"/>
      <c r="I115" s="22"/>
      <c r="J115" s="22"/>
      <c r="K115" s="22">
        <v>100</v>
      </c>
      <c r="L115" s="22" t="s">
        <v>80</v>
      </c>
    </row>
    <row r="116" s="4" customFormat="1" ht="24" spans="1:12">
      <c r="A116" s="21">
        <v>110</v>
      </c>
      <c r="B116" s="22" t="s">
        <v>141</v>
      </c>
      <c r="C116" s="22" t="s">
        <v>79</v>
      </c>
      <c r="D116" s="22"/>
      <c r="E116" s="22"/>
      <c r="F116" s="22">
        <v>5062.625</v>
      </c>
      <c r="G116" s="22">
        <v>5062.625</v>
      </c>
      <c r="H116" s="22"/>
      <c r="I116" s="22"/>
      <c r="J116" s="22"/>
      <c r="K116" s="22">
        <v>100</v>
      </c>
      <c r="L116" s="22" t="s">
        <v>80</v>
      </c>
    </row>
    <row r="117" s="4" customFormat="1" ht="84" spans="1:12">
      <c r="A117" s="21">
        <v>111</v>
      </c>
      <c r="B117" s="22" t="s">
        <v>65</v>
      </c>
      <c r="C117" s="22" t="s">
        <v>79</v>
      </c>
      <c r="D117" s="22">
        <v>460.79</v>
      </c>
      <c r="E117" s="22"/>
      <c r="F117" s="22"/>
      <c r="G117" s="22">
        <v>445.63</v>
      </c>
      <c r="H117" s="22"/>
      <c r="I117" s="34">
        <v>15.16</v>
      </c>
      <c r="J117" s="22"/>
      <c r="K117" s="22">
        <v>99.7</v>
      </c>
      <c r="L117" s="22" t="s">
        <v>125</v>
      </c>
    </row>
    <row r="118" s="4" customFormat="1" ht="72" spans="1:12">
      <c r="A118" s="21">
        <v>112</v>
      </c>
      <c r="B118" s="22" t="s">
        <v>45</v>
      </c>
      <c r="C118" s="22" t="s">
        <v>79</v>
      </c>
      <c r="D118" s="22"/>
      <c r="E118" s="22"/>
      <c r="F118" s="22">
        <v>3532.74</v>
      </c>
      <c r="G118" s="22">
        <v>2088.380743</v>
      </c>
      <c r="H118" s="22"/>
      <c r="I118" s="22"/>
      <c r="J118" s="22"/>
      <c r="K118" s="22">
        <v>96</v>
      </c>
      <c r="L118" s="22" t="s">
        <v>142</v>
      </c>
    </row>
    <row r="119" s="4" customFormat="1" ht="24" spans="1:12">
      <c r="A119" s="21">
        <v>113</v>
      </c>
      <c r="B119" s="22" t="s">
        <v>143</v>
      </c>
      <c r="C119" s="22" t="s">
        <v>79</v>
      </c>
      <c r="D119" s="22">
        <v>64.25145</v>
      </c>
      <c r="E119" s="22"/>
      <c r="F119" s="22"/>
      <c r="G119" s="22">
        <v>64.25145</v>
      </c>
      <c r="H119" s="22"/>
      <c r="I119" s="22"/>
      <c r="J119" s="22"/>
      <c r="K119" s="22">
        <v>100</v>
      </c>
      <c r="L119" s="22" t="s">
        <v>80</v>
      </c>
    </row>
    <row r="120" s="4" customFormat="1" ht="24" spans="1:12">
      <c r="A120" s="21">
        <v>114</v>
      </c>
      <c r="B120" s="22" t="s">
        <v>144</v>
      </c>
      <c r="C120" s="22" t="s">
        <v>79</v>
      </c>
      <c r="D120" s="22">
        <v>5</v>
      </c>
      <c r="E120" s="22"/>
      <c r="F120" s="22"/>
      <c r="G120" s="22">
        <v>5</v>
      </c>
      <c r="H120" s="22"/>
      <c r="I120" s="22"/>
      <c r="J120" s="22"/>
      <c r="K120" s="22">
        <v>95</v>
      </c>
      <c r="L120" s="22" t="s">
        <v>80</v>
      </c>
    </row>
    <row r="121" s="4" customFormat="1" ht="24" spans="1:12">
      <c r="A121" s="21">
        <v>115</v>
      </c>
      <c r="B121" s="22" t="s">
        <v>145</v>
      </c>
      <c r="C121" s="22" t="s">
        <v>79</v>
      </c>
      <c r="D121" s="22"/>
      <c r="E121" s="22"/>
      <c r="F121" s="22">
        <v>855</v>
      </c>
      <c r="G121" s="22">
        <v>855</v>
      </c>
      <c r="H121" s="22"/>
      <c r="I121" s="22"/>
      <c r="J121" s="22"/>
      <c r="K121" s="22">
        <v>99.5</v>
      </c>
      <c r="L121" s="22" t="s">
        <v>80</v>
      </c>
    </row>
    <row r="122" s="4" customFormat="1" ht="24" spans="1:12">
      <c r="A122" s="21">
        <v>116</v>
      </c>
      <c r="B122" s="22" t="s">
        <v>146</v>
      </c>
      <c r="C122" s="22" t="s">
        <v>79</v>
      </c>
      <c r="D122" s="22"/>
      <c r="E122" s="22"/>
      <c r="F122" s="22">
        <v>462.27</v>
      </c>
      <c r="G122" s="22">
        <v>462.27</v>
      </c>
      <c r="H122" s="22"/>
      <c r="I122" s="22"/>
      <c r="J122" s="22"/>
      <c r="K122" s="22">
        <v>100</v>
      </c>
      <c r="L122" s="22" t="s">
        <v>80</v>
      </c>
    </row>
    <row r="123" s="4" customFormat="1" ht="24" spans="1:12">
      <c r="A123" s="21">
        <v>117</v>
      </c>
      <c r="B123" s="22" t="s">
        <v>147</v>
      </c>
      <c r="C123" s="22" t="s">
        <v>79</v>
      </c>
      <c r="D123" s="22">
        <v>28.01</v>
      </c>
      <c r="E123" s="22"/>
      <c r="F123" s="22"/>
      <c r="G123" s="22">
        <v>28.01</v>
      </c>
      <c r="H123" s="22"/>
      <c r="I123" s="22"/>
      <c r="J123" s="22"/>
      <c r="K123" s="22">
        <v>100</v>
      </c>
      <c r="L123" s="22" t="s">
        <v>80</v>
      </c>
    </row>
    <row r="124" s="4" customFormat="1" ht="36" spans="1:12">
      <c r="A124" s="21">
        <v>118</v>
      </c>
      <c r="B124" s="22" t="s">
        <v>83</v>
      </c>
      <c r="C124" s="22" t="s">
        <v>148</v>
      </c>
      <c r="D124" s="23"/>
      <c r="E124" s="23">
        <v>0.5</v>
      </c>
      <c r="F124" s="23"/>
      <c r="G124" s="24">
        <v>0.495</v>
      </c>
      <c r="H124" s="24"/>
      <c r="I124" s="24"/>
      <c r="J124" s="24">
        <v>0.005</v>
      </c>
      <c r="K124" s="24">
        <v>99.9</v>
      </c>
      <c r="L124" s="22" t="s">
        <v>149</v>
      </c>
    </row>
    <row r="125" s="4" customFormat="1" spans="1:12">
      <c r="A125" s="21">
        <v>119</v>
      </c>
      <c r="B125" s="22" t="s">
        <v>150</v>
      </c>
      <c r="C125" s="22" t="s">
        <v>148</v>
      </c>
      <c r="D125" s="23"/>
      <c r="E125" s="23"/>
      <c r="F125" s="23">
        <v>279.2</v>
      </c>
      <c r="G125" s="24">
        <v>279.2</v>
      </c>
      <c r="H125" s="24"/>
      <c r="I125" s="24"/>
      <c r="J125" s="24"/>
      <c r="K125" s="24">
        <v>100</v>
      </c>
      <c r="L125" s="22" t="s">
        <v>151</v>
      </c>
    </row>
    <row r="126" s="4" customFormat="1" ht="36" spans="1:12">
      <c r="A126" s="21">
        <v>120</v>
      </c>
      <c r="B126" s="22" t="s">
        <v>152</v>
      </c>
      <c r="C126" s="22" t="s">
        <v>148</v>
      </c>
      <c r="D126" s="23"/>
      <c r="E126" s="23"/>
      <c r="F126" s="23">
        <v>0.02</v>
      </c>
      <c r="G126" s="24">
        <v>0.01396</v>
      </c>
      <c r="H126" s="24"/>
      <c r="I126" s="24"/>
      <c r="J126" s="24">
        <v>0.00604</v>
      </c>
      <c r="K126" s="24">
        <v>96.98</v>
      </c>
      <c r="L126" s="22" t="s">
        <v>153</v>
      </c>
    </row>
    <row r="127" s="4" customFormat="1" ht="72" spans="1:12">
      <c r="A127" s="21">
        <v>121</v>
      </c>
      <c r="B127" s="22" t="s">
        <v>154</v>
      </c>
      <c r="C127" s="22" t="s">
        <v>148</v>
      </c>
      <c r="D127" s="23"/>
      <c r="E127" s="23"/>
      <c r="F127" s="23">
        <v>2192</v>
      </c>
      <c r="G127" s="24">
        <v>2042</v>
      </c>
      <c r="H127" s="24"/>
      <c r="I127" s="24"/>
      <c r="J127" s="24"/>
      <c r="K127" s="24">
        <v>99.32</v>
      </c>
      <c r="L127" s="22" t="s">
        <v>155</v>
      </c>
    </row>
    <row r="128" s="4" customFormat="1" ht="72" spans="1:12">
      <c r="A128" s="21">
        <v>122</v>
      </c>
      <c r="B128" s="22" t="s">
        <v>156</v>
      </c>
      <c r="C128" s="22" t="s">
        <v>148</v>
      </c>
      <c r="D128" s="23"/>
      <c r="E128" s="23"/>
      <c r="F128" s="23">
        <v>2576</v>
      </c>
      <c r="G128" s="24">
        <v>2124</v>
      </c>
      <c r="H128" s="24"/>
      <c r="I128" s="24"/>
      <c r="J128" s="24"/>
      <c r="K128" s="24">
        <v>98.25</v>
      </c>
      <c r="L128" s="22" t="s">
        <v>155</v>
      </c>
    </row>
    <row r="129" s="4" customFormat="1" ht="96" spans="1:12">
      <c r="A129" s="21">
        <v>123</v>
      </c>
      <c r="B129" s="22" t="s">
        <v>65</v>
      </c>
      <c r="C129" s="22" t="s">
        <v>148</v>
      </c>
      <c r="D129" s="23">
        <v>91</v>
      </c>
      <c r="E129" s="23"/>
      <c r="F129" s="23"/>
      <c r="G129" s="24">
        <v>66.535855</v>
      </c>
      <c r="H129" s="24"/>
      <c r="I129" s="24">
        <v>24.464145</v>
      </c>
      <c r="J129" s="24"/>
      <c r="K129" s="24">
        <v>97.31</v>
      </c>
      <c r="L129" s="22" t="s">
        <v>157</v>
      </c>
    </row>
    <row r="130" s="4" customFormat="1" ht="60" spans="1:12">
      <c r="A130" s="21">
        <v>124</v>
      </c>
      <c r="B130" s="22" t="s">
        <v>158</v>
      </c>
      <c r="C130" s="22" t="s">
        <v>148</v>
      </c>
      <c r="D130" s="23"/>
      <c r="E130" s="23"/>
      <c r="F130" s="23">
        <v>100</v>
      </c>
      <c r="G130" s="24">
        <v>90.91</v>
      </c>
      <c r="H130" s="24"/>
      <c r="I130" s="24"/>
      <c r="J130" s="24"/>
      <c r="K130" s="24">
        <v>99.09</v>
      </c>
      <c r="L130" s="22" t="s">
        <v>159</v>
      </c>
    </row>
    <row r="131" s="4" customFormat="1" ht="84" spans="1:12">
      <c r="A131" s="21">
        <v>125</v>
      </c>
      <c r="B131" s="22" t="s">
        <v>160</v>
      </c>
      <c r="C131" s="22" t="s">
        <v>148</v>
      </c>
      <c r="D131" s="23"/>
      <c r="E131" s="23"/>
      <c r="F131" s="23">
        <v>50</v>
      </c>
      <c r="G131" s="24">
        <v>0</v>
      </c>
      <c r="H131" s="24"/>
      <c r="I131" s="24"/>
      <c r="J131" s="24"/>
      <c r="K131" s="24">
        <v>0</v>
      </c>
      <c r="L131" s="22" t="s">
        <v>161</v>
      </c>
    </row>
    <row r="132" s="4" customFormat="1" ht="24" spans="1:12">
      <c r="A132" s="21">
        <v>126</v>
      </c>
      <c r="B132" s="22" t="s">
        <v>162</v>
      </c>
      <c r="C132" s="22" t="s">
        <v>148</v>
      </c>
      <c r="D132" s="23"/>
      <c r="E132" s="23">
        <v>0.8</v>
      </c>
      <c r="F132" s="23"/>
      <c r="G132" s="24">
        <v>0</v>
      </c>
      <c r="H132" s="24"/>
      <c r="I132" s="24"/>
      <c r="J132" s="24">
        <v>0.8</v>
      </c>
      <c r="K132" s="24">
        <v>0</v>
      </c>
      <c r="L132" s="22" t="s">
        <v>163</v>
      </c>
    </row>
    <row r="133" s="4" customFormat="1" spans="1:12">
      <c r="A133" s="21">
        <v>127</v>
      </c>
      <c r="B133" s="22" t="s">
        <v>164</v>
      </c>
      <c r="C133" s="22" t="s">
        <v>148</v>
      </c>
      <c r="D133" s="23"/>
      <c r="E133" s="23">
        <v>52.105</v>
      </c>
      <c r="F133" s="23"/>
      <c r="G133" s="24">
        <v>52.105</v>
      </c>
      <c r="H133" s="24"/>
      <c r="I133" s="24"/>
      <c r="J133" s="24"/>
      <c r="K133" s="24">
        <v>100</v>
      </c>
      <c r="L133" s="22" t="s">
        <v>151</v>
      </c>
    </row>
    <row r="134" s="4" customFormat="1" spans="1:12">
      <c r="A134" s="21">
        <v>128</v>
      </c>
      <c r="B134" s="22" t="s">
        <v>165</v>
      </c>
      <c r="C134" s="22" t="s">
        <v>148</v>
      </c>
      <c r="D134" s="23"/>
      <c r="E134" s="23">
        <v>4.587667</v>
      </c>
      <c r="F134" s="23"/>
      <c r="G134" s="24">
        <v>4.587667</v>
      </c>
      <c r="H134" s="24"/>
      <c r="I134" s="24"/>
      <c r="J134" s="24"/>
      <c r="K134" s="24">
        <v>100</v>
      </c>
      <c r="L134" s="22" t="s">
        <v>151</v>
      </c>
    </row>
    <row r="135" s="4" customFormat="1" spans="1:12">
      <c r="A135" s="21">
        <v>129</v>
      </c>
      <c r="B135" s="22" t="s">
        <v>123</v>
      </c>
      <c r="C135" s="22" t="s">
        <v>148</v>
      </c>
      <c r="D135" s="23"/>
      <c r="E135" s="23">
        <v>38.8</v>
      </c>
      <c r="F135" s="23"/>
      <c r="G135" s="24">
        <v>38.8</v>
      </c>
      <c r="H135" s="24"/>
      <c r="I135" s="24"/>
      <c r="J135" s="24"/>
      <c r="K135" s="24">
        <v>100</v>
      </c>
      <c r="L135" s="22" t="s">
        <v>151</v>
      </c>
    </row>
    <row r="136" s="4" customFormat="1" spans="1:12">
      <c r="A136" s="21">
        <v>130</v>
      </c>
      <c r="B136" s="22" t="s">
        <v>67</v>
      </c>
      <c r="C136" s="22" t="s">
        <v>148</v>
      </c>
      <c r="D136" s="23"/>
      <c r="E136" s="23">
        <v>1.1</v>
      </c>
      <c r="F136" s="23"/>
      <c r="G136" s="24">
        <v>1.1</v>
      </c>
      <c r="H136" s="24"/>
      <c r="I136" s="24"/>
      <c r="J136" s="24"/>
      <c r="K136" s="24">
        <v>100</v>
      </c>
      <c r="L136" s="22" t="s">
        <v>151</v>
      </c>
    </row>
    <row r="137" s="4" customFormat="1" spans="1:12">
      <c r="A137" s="21">
        <v>131</v>
      </c>
      <c r="B137" s="22" t="s">
        <v>76</v>
      </c>
      <c r="C137" s="22" t="s">
        <v>148</v>
      </c>
      <c r="D137" s="23"/>
      <c r="E137" s="23">
        <v>3.5</v>
      </c>
      <c r="F137" s="23"/>
      <c r="G137" s="24">
        <v>3.5</v>
      </c>
      <c r="H137" s="24"/>
      <c r="I137" s="24"/>
      <c r="J137" s="24"/>
      <c r="K137" s="24">
        <v>100</v>
      </c>
      <c r="L137" s="22" t="s">
        <v>151</v>
      </c>
    </row>
    <row r="138" s="4" customFormat="1" spans="1:12">
      <c r="A138" s="21">
        <v>132</v>
      </c>
      <c r="B138" s="22" t="s">
        <v>99</v>
      </c>
      <c r="C138" s="22" t="s">
        <v>148</v>
      </c>
      <c r="D138" s="23">
        <v>10</v>
      </c>
      <c r="E138" s="23"/>
      <c r="F138" s="23"/>
      <c r="G138" s="24">
        <v>10</v>
      </c>
      <c r="H138" s="24"/>
      <c r="I138" s="24"/>
      <c r="J138" s="24"/>
      <c r="K138" s="24">
        <v>100</v>
      </c>
      <c r="L138" s="22" t="s">
        <v>151</v>
      </c>
    </row>
    <row r="139" s="4" customFormat="1" ht="48" spans="1:12">
      <c r="A139" s="21">
        <v>133</v>
      </c>
      <c r="B139" s="22" t="s">
        <v>166</v>
      </c>
      <c r="C139" s="22" t="s">
        <v>148</v>
      </c>
      <c r="D139" s="23"/>
      <c r="E139" s="23"/>
      <c r="F139" s="23">
        <v>2313.32</v>
      </c>
      <c r="G139" s="24">
        <v>1270</v>
      </c>
      <c r="H139" s="24"/>
      <c r="I139" s="24"/>
      <c r="J139" s="24"/>
      <c r="K139" s="24">
        <v>95.49</v>
      </c>
      <c r="L139" s="22" t="s">
        <v>167</v>
      </c>
    </row>
    <row r="140" s="4" customFormat="1" ht="48" spans="1:12">
      <c r="A140" s="21">
        <v>134</v>
      </c>
      <c r="B140" s="22" t="s">
        <v>92</v>
      </c>
      <c r="C140" s="22" t="s">
        <v>148</v>
      </c>
      <c r="D140" s="23"/>
      <c r="E140" s="23"/>
      <c r="F140" s="23">
        <v>401</v>
      </c>
      <c r="G140" s="24">
        <v>365</v>
      </c>
      <c r="H140" s="24"/>
      <c r="I140" s="24"/>
      <c r="J140" s="24"/>
      <c r="K140" s="24">
        <v>99.1</v>
      </c>
      <c r="L140" s="22" t="s">
        <v>168</v>
      </c>
    </row>
    <row r="141" s="4" customFormat="1" ht="96" spans="1:12">
      <c r="A141" s="21">
        <v>135</v>
      </c>
      <c r="B141" s="22" t="s">
        <v>169</v>
      </c>
      <c r="C141" s="22" t="s">
        <v>148</v>
      </c>
      <c r="D141" s="23"/>
      <c r="E141" s="23"/>
      <c r="F141" s="23">
        <v>100</v>
      </c>
      <c r="G141" s="24">
        <v>97.58</v>
      </c>
      <c r="H141" s="24"/>
      <c r="I141" s="24"/>
      <c r="J141" s="24"/>
      <c r="K141" s="24">
        <v>99.76</v>
      </c>
      <c r="L141" s="22" t="s">
        <v>170</v>
      </c>
    </row>
    <row r="142" s="4" customFormat="1" ht="108" spans="1:12">
      <c r="A142" s="21">
        <v>136</v>
      </c>
      <c r="B142" s="22" t="s">
        <v>171</v>
      </c>
      <c r="C142" s="22" t="s">
        <v>148</v>
      </c>
      <c r="D142" s="23"/>
      <c r="E142" s="23"/>
      <c r="F142" s="23">
        <v>200</v>
      </c>
      <c r="G142" s="24">
        <v>2.4</v>
      </c>
      <c r="H142" s="24"/>
      <c r="I142" s="24"/>
      <c r="J142" s="24"/>
      <c r="K142" s="24">
        <v>82.12</v>
      </c>
      <c r="L142" s="22" t="s">
        <v>172</v>
      </c>
    </row>
    <row r="143" s="4" customFormat="1" ht="48" spans="1:12">
      <c r="A143" s="21">
        <v>137</v>
      </c>
      <c r="B143" s="22" t="s">
        <v>139</v>
      </c>
      <c r="C143" s="22" t="s">
        <v>148</v>
      </c>
      <c r="D143" s="23"/>
      <c r="E143" s="23"/>
      <c r="F143" s="23">
        <v>63</v>
      </c>
      <c r="G143" s="24">
        <v>57</v>
      </c>
      <c r="H143" s="24"/>
      <c r="I143" s="24"/>
      <c r="J143" s="24"/>
      <c r="K143" s="24">
        <v>99.05</v>
      </c>
      <c r="L143" s="22" t="s">
        <v>173</v>
      </c>
    </row>
    <row r="144" s="4" customFormat="1" ht="60" spans="1:12">
      <c r="A144" s="21">
        <v>138</v>
      </c>
      <c r="B144" s="22" t="s">
        <v>174</v>
      </c>
      <c r="C144" s="22" t="s">
        <v>148</v>
      </c>
      <c r="D144" s="23"/>
      <c r="E144" s="23"/>
      <c r="F144" s="23">
        <v>440</v>
      </c>
      <c r="G144" s="24">
        <v>175</v>
      </c>
      <c r="H144" s="24"/>
      <c r="I144" s="24"/>
      <c r="J144" s="24"/>
      <c r="K144" s="24">
        <v>93.98</v>
      </c>
      <c r="L144" s="22" t="s">
        <v>175</v>
      </c>
    </row>
    <row r="145" s="4" customFormat="1" ht="96" spans="1:12">
      <c r="A145" s="21">
        <v>139</v>
      </c>
      <c r="B145" s="22" t="s">
        <v>176</v>
      </c>
      <c r="C145" s="22" t="s">
        <v>148</v>
      </c>
      <c r="D145" s="23"/>
      <c r="E145" s="23"/>
      <c r="F145" s="23">
        <v>65</v>
      </c>
      <c r="G145" s="24">
        <v>28.35</v>
      </c>
      <c r="H145" s="24"/>
      <c r="I145" s="24"/>
      <c r="J145" s="24"/>
      <c r="K145" s="24">
        <v>94.36</v>
      </c>
      <c r="L145" s="22" t="s">
        <v>177</v>
      </c>
    </row>
    <row r="146" s="4" customFormat="1" ht="84" spans="1:12">
      <c r="A146" s="21">
        <v>140</v>
      </c>
      <c r="B146" s="22" t="s">
        <v>178</v>
      </c>
      <c r="C146" s="22" t="s">
        <v>148</v>
      </c>
      <c r="D146" s="23"/>
      <c r="E146" s="23"/>
      <c r="F146" s="23">
        <v>150</v>
      </c>
      <c r="G146" s="24">
        <v>146.54</v>
      </c>
      <c r="H146" s="24"/>
      <c r="I146" s="24"/>
      <c r="J146" s="24"/>
      <c r="K146" s="24">
        <v>99.77</v>
      </c>
      <c r="L146" s="22" t="s">
        <v>179</v>
      </c>
    </row>
    <row r="147" s="4" customFormat="1" ht="60" spans="1:12">
      <c r="A147" s="21">
        <v>141</v>
      </c>
      <c r="B147" s="22" t="s">
        <v>180</v>
      </c>
      <c r="C147" s="22" t="s">
        <v>148</v>
      </c>
      <c r="D147" s="23"/>
      <c r="E147" s="23"/>
      <c r="F147" s="23">
        <v>25</v>
      </c>
      <c r="G147" s="24">
        <v>23.45</v>
      </c>
      <c r="H147" s="24"/>
      <c r="I147" s="24"/>
      <c r="J147" s="24"/>
      <c r="K147" s="24">
        <v>99.38</v>
      </c>
      <c r="L147" s="22" t="s">
        <v>181</v>
      </c>
    </row>
    <row r="148" s="4" customFormat="1" spans="1:12">
      <c r="A148" s="21">
        <v>142</v>
      </c>
      <c r="B148" s="22" t="s">
        <v>57</v>
      </c>
      <c r="C148" s="22" t="s">
        <v>148</v>
      </c>
      <c r="D148" s="23">
        <v>488.8</v>
      </c>
      <c r="E148" s="23"/>
      <c r="F148" s="23"/>
      <c r="G148" s="24">
        <v>488.8</v>
      </c>
      <c r="H148" s="24"/>
      <c r="I148" s="24"/>
      <c r="J148" s="24"/>
      <c r="K148" s="24">
        <v>100</v>
      </c>
      <c r="L148" s="22" t="s">
        <v>151</v>
      </c>
    </row>
    <row r="149" s="4" customFormat="1" ht="48" spans="1:12">
      <c r="A149" s="21">
        <v>143</v>
      </c>
      <c r="B149" s="22" t="s">
        <v>182</v>
      </c>
      <c r="C149" s="22" t="s">
        <v>148</v>
      </c>
      <c r="D149" s="23"/>
      <c r="E149" s="23"/>
      <c r="F149" s="23">
        <v>22582.5</v>
      </c>
      <c r="G149" s="24">
        <v>21597</v>
      </c>
      <c r="H149" s="24"/>
      <c r="I149" s="24"/>
      <c r="J149" s="24"/>
      <c r="K149" s="24">
        <v>99.56</v>
      </c>
      <c r="L149" s="22" t="s">
        <v>183</v>
      </c>
    </row>
    <row r="150" s="4" customFormat="1" ht="96" spans="1:12">
      <c r="A150" s="21">
        <v>144</v>
      </c>
      <c r="B150" s="22" t="s">
        <v>184</v>
      </c>
      <c r="C150" s="22" t="s">
        <v>148</v>
      </c>
      <c r="D150" s="23"/>
      <c r="E150" s="23"/>
      <c r="F150" s="23">
        <v>290.3</v>
      </c>
      <c r="G150" s="24">
        <v>278</v>
      </c>
      <c r="H150" s="24"/>
      <c r="I150" s="24"/>
      <c r="J150" s="24"/>
      <c r="K150" s="24">
        <v>99.58</v>
      </c>
      <c r="L150" s="22" t="s">
        <v>185</v>
      </c>
    </row>
    <row r="151" s="4" customFormat="1" ht="84" spans="1:12">
      <c r="A151" s="21">
        <v>145</v>
      </c>
      <c r="B151" s="22" t="s">
        <v>90</v>
      </c>
      <c r="C151" s="22" t="s">
        <v>148</v>
      </c>
      <c r="D151" s="23"/>
      <c r="E151" s="23"/>
      <c r="F151" s="23">
        <v>25.51</v>
      </c>
      <c r="G151" s="24">
        <v>25.15</v>
      </c>
      <c r="H151" s="24"/>
      <c r="I151" s="24"/>
      <c r="J151" s="24"/>
      <c r="K151" s="24">
        <v>99.86</v>
      </c>
      <c r="L151" s="22" t="s">
        <v>186</v>
      </c>
    </row>
    <row r="152" s="4" customFormat="1" ht="84" spans="1:12">
      <c r="A152" s="21">
        <v>146</v>
      </c>
      <c r="B152" s="22" t="s">
        <v>137</v>
      </c>
      <c r="C152" s="22" t="s">
        <v>148</v>
      </c>
      <c r="D152" s="23"/>
      <c r="E152" s="23"/>
      <c r="F152" s="23">
        <v>134.19</v>
      </c>
      <c r="G152" s="24">
        <v>130.53</v>
      </c>
      <c r="H152" s="24"/>
      <c r="I152" s="24"/>
      <c r="J152" s="24"/>
      <c r="K152" s="24">
        <v>99.73</v>
      </c>
      <c r="L152" s="22" t="s">
        <v>186</v>
      </c>
    </row>
    <row r="153" s="4" customFormat="1" ht="96" spans="1:12">
      <c r="A153" s="21">
        <v>147</v>
      </c>
      <c r="B153" s="22" t="s">
        <v>58</v>
      </c>
      <c r="C153" s="22" t="s">
        <v>148</v>
      </c>
      <c r="D153" s="23"/>
      <c r="E153" s="23"/>
      <c r="F153" s="23">
        <v>31.04</v>
      </c>
      <c r="G153" s="24">
        <v>12</v>
      </c>
      <c r="H153" s="24"/>
      <c r="I153" s="24"/>
      <c r="J153" s="24"/>
      <c r="K153" s="24">
        <v>93.87</v>
      </c>
      <c r="L153" s="22" t="s">
        <v>187</v>
      </c>
    </row>
    <row r="154" s="4" customFormat="1" ht="96" spans="1:12">
      <c r="A154" s="21">
        <v>148</v>
      </c>
      <c r="B154" s="22" t="s">
        <v>45</v>
      </c>
      <c r="C154" s="22" t="s">
        <v>148</v>
      </c>
      <c r="D154" s="23"/>
      <c r="E154" s="23"/>
      <c r="F154" s="23">
        <v>450</v>
      </c>
      <c r="G154" s="24">
        <v>356.8</v>
      </c>
      <c r="H154" s="24"/>
      <c r="I154" s="24"/>
      <c r="J154" s="24"/>
      <c r="K154" s="24">
        <v>97.93</v>
      </c>
      <c r="L154" s="22" t="s">
        <v>188</v>
      </c>
    </row>
    <row r="155" s="4" customFormat="1" ht="120" spans="1:12">
      <c r="A155" s="21">
        <v>149</v>
      </c>
      <c r="B155" s="22" t="s">
        <v>101</v>
      </c>
      <c r="C155" s="22" t="s">
        <v>148</v>
      </c>
      <c r="D155" s="23"/>
      <c r="E155" s="23"/>
      <c r="F155" s="23">
        <v>400</v>
      </c>
      <c r="G155" s="24">
        <v>302</v>
      </c>
      <c r="H155" s="24"/>
      <c r="I155" s="24"/>
      <c r="J155" s="24"/>
      <c r="K155" s="24">
        <v>97.55</v>
      </c>
      <c r="L155" s="22" t="s">
        <v>189</v>
      </c>
    </row>
    <row r="156" s="4" customFormat="1" spans="1:12">
      <c r="A156" s="21">
        <v>150</v>
      </c>
      <c r="B156" s="22" t="s">
        <v>69</v>
      </c>
      <c r="C156" s="22" t="s">
        <v>148</v>
      </c>
      <c r="D156" s="23"/>
      <c r="E156" s="23"/>
      <c r="F156" s="23">
        <v>2425.8</v>
      </c>
      <c r="G156" s="24">
        <v>2425.8</v>
      </c>
      <c r="H156" s="24"/>
      <c r="I156" s="24"/>
      <c r="J156" s="24"/>
      <c r="K156" s="24">
        <v>100</v>
      </c>
      <c r="L156" s="22" t="s">
        <v>151</v>
      </c>
    </row>
    <row r="157" s="4" customFormat="1" spans="1:12">
      <c r="A157" s="21">
        <v>151</v>
      </c>
      <c r="B157" s="22" t="s">
        <v>130</v>
      </c>
      <c r="C157" s="22" t="s">
        <v>148</v>
      </c>
      <c r="D157" s="23"/>
      <c r="E157" s="23"/>
      <c r="F157" s="23">
        <v>85.79836</v>
      </c>
      <c r="G157" s="24">
        <v>85.79836</v>
      </c>
      <c r="H157" s="24"/>
      <c r="I157" s="24"/>
      <c r="J157" s="24"/>
      <c r="K157" s="24">
        <v>100</v>
      </c>
      <c r="L157" s="22" t="s">
        <v>151</v>
      </c>
    </row>
    <row r="158" s="4" customFormat="1" spans="1:12">
      <c r="A158" s="21">
        <v>152</v>
      </c>
      <c r="B158" s="22" t="s">
        <v>106</v>
      </c>
      <c r="C158" s="22" t="s">
        <v>148</v>
      </c>
      <c r="D158" s="23">
        <v>3.4</v>
      </c>
      <c r="E158" s="23"/>
      <c r="F158" s="23"/>
      <c r="G158" s="24">
        <v>3.4</v>
      </c>
      <c r="H158" s="24"/>
      <c r="I158" s="24"/>
      <c r="J158" s="24"/>
      <c r="K158" s="24">
        <v>100</v>
      </c>
      <c r="L158" s="22" t="s">
        <v>151</v>
      </c>
    </row>
    <row r="159" s="4" customFormat="1" spans="1:12">
      <c r="A159" s="21">
        <v>153</v>
      </c>
      <c r="B159" s="22" t="s">
        <v>66</v>
      </c>
      <c r="C159" s="22" t="s">
        <v>148</v>
      </c>
      <c r="D159" s="23"/>
      <c r="E159" s="23"/>
      <c r="F159" s="23">
        <v>2</v>
      </c>
      <c r="G159" s="24">
        <v>2</v>
      </c>
      <c r="H159" s="24"/>
      <c r="I159" s="24"/>
      <c r="J159" s="24"/>
      <c r="K159" s="24">
        <v>100</v>
      </c>
      <c r="L159" s="22" t="s">
        <v>151</v>
      </c>
    </row>
    <row r="160" s="4" customFormat="1" spans="1:12">
      <c r="A160" s="21">
        <v>154</v>
      </c>
      <c r="B160" s="22" t="s">
        <v>103</v>
      </c>
      <c r="C160" s="22" t="s">
        <v>148</v>
      </c>
      <c r="D160" s="23">
        <v>17.04</v>
      </c>
      <c r="E160" s="23"/>
      <c r="F160" s="23"/>
      <c r="G160" s="24">
        <v>17.04</v>
      </c>
      <c r="H160" s="24"/>
      <c r="I160" s="24"/>
      <c r="J160" s="24"/>
      <c r="K160" s="24">
        <v>100</v>
      </c>
      <c r="L160" s="22" t="s">
        <v>151</v>
      </c>
    </row>
    <row r="161" s="4" customFormat="1" spans="1:12">
      <c r="A161" s="21">
        <v>155</v>
      </c>
      <c r="B161" s="22" t="s">
        <v>81</v>
      </c>
      <c r="C161" s="22" t="s">
        <v>148</v>
      </c>
      <c r="D161" s="23"/>
      <c r="E161" s="23"/>
      <c r="F161" s="23">
        <v>6</v>
      </c>
      <c r="G161" s="24">
        <v>6</v>
      </c>
      <c r="H161" s="24"/>
      <c r="I161" s="24"/>
      <c r="J161" s="24"/>
      <c r="K161" s="24">
        <v>100</v>
      </c>
      <c r="L161" s="22" t="s">
        <v>151</v>
      </c>
    </row>
    <row r="162" s="4" customFormat="1" spans="1:12">
      <c r="A162" s="21">
        <v>156</v>
      </c>
      <c r="B162" s="22" t="s">
        <v>135</v>
      </c>
      <c r="C162" s="22" t="s">
        <v>148</v>
      </c>
      <c r="D162" s="23"/>
      <c r="E162" s="23"/>
      <c r="F162" s="23">
        <v>5.72</v>
      </c>
      <c r="G162" s="24">
        <v>5.72</v>
      </c>
      <c r="H162" s="24"/>
      <c r="I162" s="24"/>
      <c r="J162" s="24"/>
      <c r="K162" s="24">
        <v>100</v>
      </c>
      <c r="L162" s="22" t="s">
        <v>151</v>
      </c>
    </row>
    <row r="163" s="4" customFormat="1" spans="1:12">
      <c r="A163" s="21">
        <v>157</v>
      </c>
      <c r="B163" s="22" t="s">
        <v>59</v>
      </c>
      <c r="C163" s="22" t="s">
        <v>148</v>
      </c>
      <c r="D163" s="23"/>
      <c r="E163" s="23"/>
      <c r="F163" s="23">
        <v>10</v>
      </c>
      <c r="G163" s="24">
        <v>10</v>
      </c>
      <c r="H163" s="24"/>
      <c r="I163" s="24"/>
      <c r="J163" s="24"/>
      <c r="K163" s="24">
        <v>100</v>
      </c>
      <c r="L163" s="22" t="s">
        <v>151</v>
      </c>
    </row>
    <row r="164" s="4" customFormat="1" spans="1:12">
      <c r="A164" s="21">
        <v>158</v>
      </c>
      <c r="B164" s="22" t="s">
        <v>146</v>
      </c>
      <c r="C164" s="22" t="s">
        <v>148</v>
      </c>
      <c r="D164" s="23"/>
      <c r="E164" s="23"/>
      <c r="F164" s="23">
        <v>69.46</v>
      </c>
      <c r="G164" s="24">
        <v>69.46</v>
      </c>
      <c r="H164" s="24"/>
      <c r="I164" s="24"/>
      <c r="J164" s="24"/>
      <c r="K164" s="24">
        <v>100</v>
      </c>
      <c r="L164" s="22" t="s">
        <v>151</v>
      </c>
    </row>
    <row r="165" s="4" customFormat="1" spans="1:12">
      <c r="A165" s="21">
        <v>159</v>
      </c>
      <c r="B165" s="22" t="s">
        <v>190</v>
      </c>
      <c r="C165" s="22" t="s">
        <v>148</v>
      </c>
      <c r="D165" s="23">
        <v>5</v>
      </c>
      <c r="E165" s="23"/>
      <c r="F165" s="23"/>
      <c r="G165" s="24">
        <v>5</v>
      </c>
      <c r="H165" s="24"/>
      <c r="I165" s="24"/>
      <c r="J165" s="24"/>
      <c r="K165" s="24">
        <v>100</v>
      </c>
      <c r="L165" s="22" t="s">
        <v>151</v>
      </c>
    </row>
    <row r="166" s="4" customFormat="1" spans="1:12">
      <c r="A166" s="21">
        <v>160</v>
      </c>
      <c r="B166" s="22" t="s">
        <v>191</v>
      </c>
      <c r="C166" s="22" t="s">
        <v>148</v>
      </c>
      <c r="D166" s="23"/>
      <c r="E166" s="23"/>
      <c r="F166" s="23">
        <v>8000</v>
      </c>
      <c r="G166" s="24">
        <v>8000</v>
      </c>
      <c r="H166" s="24"/>
      <c r="I166" s="24"/>
      <c r="J166" s="24"/>
      <c r="K166" s="24">
        <v>100</v>
      </c>
      <c r="L166" s="22" t="s">
        <v>151</v>
      </c>
    </row>
    <row r="167" s="4" customFormat="1" ht="96" spans="1:12">
      <c r="A167" s="21">
        <v>161</v>
      </c>
      <c r="B167" s="22" t="s">
        <v>192</v>
      </c>
      <c r="C167" s="22" t="s">
        <v>148</v>
      </c>
      <c r="D167" s="23"/>
      <c r="E167" s="23"/>
      <c r="F167" s="23">
        <v>20</v>
      </c>
      <c r="G167" s="24">
        <v>0.3346</v>
      </c>
      <c r="H167" s="24"/>
      <c r="I167" s="24">
        <v>19.6654</v>
      </c>
      <c r="J167" s="24"/>
      <c r="K167" s="24">
        <v>70.17</v>
      </c>
      <c r="L167" s="22" t="s">
        <v>193</v>
      </c>
    </row>
    <row r="168" s="4" customFormat="1" spans="1:12">
      <c r="A168" s="21">
        <v>162</v>
      </c>
      <c r="B168" s="22" t="s">
        <v>75</v>
      </c>
      <c r="C168" s="22" t="s">
        <v>148</v>
      </c>
      <c r="D168" s="23">
        <v>52</v>
      </c>
      <c r="E168" s="23"/>
      <c r="F168" s="23"/>
      <c r="G168" s="24">
        <v>52</v>
      </c>
      <c r="H168" s="24"/>
      <c r="I168" s="24"/>
      <c r="J168" s="24"/>
      <c r="K168" s="24">
        <v>100</v>
      </c>
      <c r="L168" s="22" t="s">
        <v>151</v>
      </c>
    </row>
    <row r="169" s="4" customFormat="1" ht="60" spans="1:12">
      <c r="A169" s="21">
        <v>163</v>
      </c>
      <c r="B169" s="22" t="s">
        <v>74</v>
      </c>
      <c r="C169" s="22" t="s">
        <v>148</v>
      </c>
      <c r="D169" s="23"/>
      <c r="E169" s="23">
        <v>21</v>
      </c>
      <c r="F169" s="23"/>
      <c r="G169" s="24">
        <v>0</v>
      </c>
      <c r="H169" s="24"/>
      <c r="I169" s="24">
        <v>21</v>
      </c>
      <c r="J169" s="24"/>
      <c r="K169" s="24">
        <v>0</v>
      </c>
      <c r="L169" s="22" t="s">
        <v>194</v>
      </c>
    </row>
    <row r="170" s="4" customFormat="1" spans="1:12">
      <c r="A170" s="21">
        <v>164</v>
      </c>
      <c r="B170" s="22" t="s">
        <v>195</v>
      </c>
      <c r="C170" s="22" t="s">
        <v>196</v>
      </c>
      <c r="D170" s="23"/>
      <c r="E170" s="23"/>
      <c r="F170" s="23">
        <v>63.84</v>
      </c>
      <c r="G170" s="24">
        <v>63.84</v>
      </c>
      <c r="H170" s="24"/>
      <c r="I170" s="24">
        <v>0</v>
      </c>
      <c r="J170" s="24">
        <v>0</v>
      </c>
      <c r="K170" s="24">
        <v>100</v>
      </c>
      <c r="L170" s="22"/>
    </row>
    <row r="171" s="4" customFormat="1" spans="1:12">
      <c r="A171" s="21">
        <v>165</v>
      </c>
      <c r="B171" s="22" t="s">
        <v>197</v>
      </c>
      <c r="C171" s="22" t="s">
        <v>196</v>
      </c>
      <c r="D171" s="23"/>
      <c r="E171" s="23"/>
      <c r="F171" s="23">
        <v>118.42</v>
      </c>
      <c r="G171" s="24">
        <v>118.42</v>
      </c>
      <c r="H171" s="24"/>
      <c r="I171" s="24">
        <v>0</v>
      </c>
      <c r="J171" s="24">
        <v>0</v>
      </c>
      <c r="K171" s="24">
        <v>100</v>
      </c>
      <c r="L171" s="22"/>
    </row>
    <row r="172" s="4" customFormat="1" ht="24" spans="1:12">
      <c r="A172" s="21">
        <v>166</v>
      </c>
      <c r="B172" s="22" t="s">
        <v>198</v>
      </c>
      <c r="C172" s="22" t="s">
        <v>196</v>
      </c>
      <c r="D172" s="23"/>
      <c r="E172" s="23"/>
      <c r="F172" s="23">
        <v>0.05</v>
      </c>
      <c r="G172" s="24">
        <v>0.028406</v>
      </c>
      <c r="H172" s="24"/>
      <c r="I172" s="24">
        <v>0</v>
      </c>
      <c r="J172" s="24">
        <v>0</v>
      </c>
      <c r="K172" s="24">
        <v>95</v>
      </c>
      <c r="L172" s="22" t="s">
        <v>199</v>
      </c>
    </row>
    <row r="173" s="4" customFormat="1" spans="1:12">
      <c r="A173" s="21">
        <v>167</v>
      </c>
      <c r="B173" s="22" t="s">
        <v>200</v>
      </c>
      <c r="C173" s="22" t="s">
        <v>196</v>
      </c>
      <c r="D173" s="23"/>
      <c r="E173" s="23"/>
      <c r="F173" s="23">
        <v>385.82</v>
      </c>
      <c r="G173" s="24">
        <v>385.82</v>
      </c>
      <c r="H173" s="24"/>
      <c r="I173" s="24">
        <v>0</v>
      </c>
      <c r="J173" s="24">
        <v>0</v>
      </c>
      <c r="K173" s="24">
        <v>100</v>
      </c>
      <c r="L173" s="22"/>
    </row>
    <row r="174" s="4" customFormat="1" ht="36" spans="1:12">
      <c r="A174" s="21">
        <v>168</v>
      </c>
      <c r="B174" s="22" t="s">
        <v>201</v>
      </c>
      <c r="C174" s="22" t="s">
        <v>196</v>
      </c>
      <c r="D174" s="23"/>
      <c r="E174" s="23"/>
      <c r="F174" s="23">
        <v>877</v>
      </c>
      <c r="G174" s="24">
        <v>868.284262</v>
      </c>
      <c r="H174" s="24"/>
      <c r="I174" s="24">
        <v>0</v>
      </c>
      <c r="J174" s="24">
        <v>0</v>
      </c>
      <c r="K174" s="24">
        <v>99</v>
      </c>
      <c r="L174" s="22" t="s">
        <v>202</v>
      </c>
    </row>
    <row r="175" s="4" customFormat="1" ht="144" spans="1:12">
      <c r="A175" s="21">
        <v>169</v>
      </c>
      <c r="B175" s="22" t="s">
        <v>203</v>
      </c>
      <c r="C175" s="22" t="s">
        <v>196</v>
      </c>
      <c r="D175" s="23"/>
      <c r="E175" s="23"/>
      <c r="F175" s="23">
        <v>55</v>
      </c>
      <c r="G175" s="24">
        <v>54.4605</v>
      </c>
      <c r="H175" s="24"/>
      <c r="I175" s="24">
        <v>0</v>
      </c>
      <c r="J175" s="24">
        <v>0</v>
      </c>
      <c r="K175" s="24">
        <v>99</v>
      </c>
      <c r="L175" s="22" t="s">
        <v>204</v>
      </c>
    </row>
    <row r="176" s="4" customFormat="1" ht="84" spans="1:12">
      <c r="A176" s="21">
        <v>170</v>
      </c>
      <c r="B176" s="22" t="s">
        <v>92</v>
      </c>
      <c r="C176" s="22" t="s">
        <v>196</v>
      </c>
      <c r="D176" s="23"/>
      <c r="E176" s="23"/>
      <c r="F176" s="23">
        <v>769</v>
      </c>
      <c r="G176" s="24">
        <v>618.047393</v>
      </c>
      <c r="H176" s="24"/>
      <c r="I176" s="24">
        <v>0</v>
      </c>
      <c r="J176" s="24">
        <v>0</v>
      </c>
      <c r="K176" s="24">
        <v>96</v>
      </c>
      <c r="L176" s="22" t="s">
        <v>205</v>
      </c>
    </row>
    <row r="177" s="4" customFormat="1" ht="336" spans="1:12">
      <c r="A177" s="21">
        <v>171</v>
      </c>
      <c r="B177" s="22" t="s">
        <v>206</v>
      </c>
      <c r="C177" s="22" t="s">
        <v>196</v>
      </c>
      <c r="D177" s="23"/>
      <c r="E177" s="23"/>
      <c r="F177" s="23">
        <v>580</v>
      </c>
      <c r="G177" s="24">
        <v>553.642512</v>
      </c>
      <c r="H177" s="24"/>
      <c r="I177" s="24">
        <v>0</v>
      </c>
      <c r="J177" s="24">
        <v>0</v>
      </c>
      <c r="K177" s="24">
        <v>97</v>
      </c>
      <c r="L177" s="22" t="s">
        <v>207</v>
      </c>
    </row>
    <row r="178" s="4" customFormat="1" ht="108" spans="1:12">
      <c r="A178" s="21">
        <v>172</v>
      </c>
      <c r="B178" s="22" t="s">
        <v>208</v>
      </c>
      <c r="C178" s="22" t="s">
        <v>196</v>
      </c>
      <c r="D178" s="23"/>
      <c r="E178" s="23"/>
      <c r="F178" s="23">
        <v>225</v>
      </c>
      <c r="G178" s="24">
        <v>137.472198</v>
      </c>
      <c r="H178" s="24"/>
      <c r="I178" s="24">
        <v>0</v>
      </c>
      <c r="J178" s="24">
        <v>0</v>
      </c>
      <c r="K178" s="24">
        <v>96</v>
      </c>
      <c r="L178" s="22" t="s">
        <v>209</v>
      </c>
    </row>
    <row r="179" s="4" customFormat="1" ht="96" spans="1:12">
      <c r="A179" s="21">
        <v>173</v>
      </c>
      <c r="B179" s="22" t="s">
        <v>210</v>
      </c>
      <c r="C179" s="22" t="s">
        <v>196</v>
      </c>
      <c r="D179" s="23"/>
      <c r="E179" s="23"/>
      <c r="F179" s="23">
        <v>190</v>
      </c>
      <c r="G179" s="24">
        <v>124.639234</v>
      </c>
      <c r="H179" s="24"/>
      <c r="I179" s="24">
        <v>0</v>
      </c>
      <c r="J179" s="24">
        <v>0</v>
      </c>
      <c r="K179" s="24">
        <v>96</v>
      </c>
      <c r="L179" s="22" t="s">
        <v>211</v>
      </c>
    </row>
    <row r="180" s="4" customFormat="1" ht="108" spans="1:12">
      <c r="A180" s="21">
        <v>174</v>
      </c>
      <c r="B180" s="22" t="s">
        <v>42</v>
      </c>
      <c r="C180" s="22" t="s">
        <v>196</v>
      </c>
      <c r="D180" s="23"/>
      <c r="E180" s="23"/>
      <c r="F180" s="23">
        <v>40</v>
      </c>
      <c r="G180" s="24">
        <v>24.02061</v>
      </c>
      <c r="H180" s="24"/>
      <c r="I180" s="24">
        <v>0</v>
      </c>
      <c r="J180" s="24">
        <v>0</v>
      </c>
      <c r="K180" s="24">
        <v>96</v>
      </c>
      <c r="L180" s="22" t="s">
        <v>212</v>
      </c>
    </row>
    <row r="181" s="4" customFormat="1" ht="72" spans="1:12">
      <c r="A181" s="21">
        <v>175</v>
      </c>
      <c r="B181" s="22" t="s">
        <v>137</v>
      </c>
      <c r="C181" s="22" t="s">
        <v>196</v>
      </c>
      <c r="D181" s="23"/>
      <c r="E181" s="23"/>
      <c r="F181" s="23">
        <v>146.31</v>
      </c>
      <c r="G181" s="24">
        <v>115.604</v>
      </c>
      <c r="H181" s="24"/>
      <c r="I181" s="24">
        <v>0</v>
      </c>
      <c r="J181" s="24">
        <v>0</v>
      </c>
      <c r="K181" s="24">
        <v>93</v>
      </c>
      <c r="L181" s="22" t="s">
        <v>213</v>
      </c>
    </row>
    <row r="182" s="4" customFormat="1" spans="1:12">
      <c r="A182" s="21">
        <v>176</v>
      </c>
      <c r="B182" s="22" t="s">
        <v>90</v>
      </c>
      <c r="C182" s="22" t="s">
        <v>196</v>
      </c>
      <c r="D182" s="23"/>
      <c r="E182" s="23"/>
      <c r="F182" s="23">
        <v>21.69</v>
      </c>
      <c r="G182" s="24">
        <v>21.69</v>
      </c>
      <c r="H182" s="24"/>
      <c r="I182" s="24">
        <v>0</v>
      </c>
      <c r="J182" s="24">
        <v>0</v>
      </c>
      <c r="K182" s="24">
        <v>100</v>
      </c>
      <c r="L182" s="22" t="s">
        <v>214</v>
      </c>
    </row>
    <row r="183" s="4" customFormat="1" ht="48" spans="1:12">
      <c r="A183" s="21">
        <v>177</v>
      </c>
      <c r="B183" s="22" t="s">
        <v>215</v>
      </c>
      <c r="C183" s="22" t="s">
        <v>196</v>
      </c>
      <c r="D183" s="23"/>
      <c r="E183" s="23"/>
      <c r="F183" s="23">
        <v>616.5</v>
      </c>
      <c r="G183" s="24">
        <v>18.3726080000001</v>
      </c>
      <c r="H183" s="24"/>
      <c r="I183" s="24">
        <v>0</v>
      </c>
      <c r="J183" s="24">
        <v>0</v>
      </c>
      <c r="K183" s="24">
        <v>90</v>
      </c>
      <c r="L183" s="22" t="s">
        <v>216</v>
      </c>
    </row>
    <row r="184" s="4" customFormat="1" ht="60" spans="1:12">
      <c r="A184" s="21">
        <v>178</v>
      </c>
      <c r="B184" s="22" t="s">
        <v>139</v>
      </c>
      <c r="C184" s="22" t="s">
        <v>196</v>
      </c>
      <c r="D184" s="23"/>
      <c r="E184" s="23"/>
      <c r="F184" s="23">
        <v>178.1</v>
      </c>
      <c r="G184" s="24">
        <v>80.2205</v>
      </c>
      <c r="H184" s="24"/>
      <c r="I184" s="24">
        <v>0</v>
      </c>
      <c r="J184" s="24">
        <v>0</v>
      </c>
      <c r="K184" s="24">
        <v>89</v>
      </c>
      <c r="L184" s="22" t="s">
        <v>217</v>
      </c>
    </row>
    <row r="185" s="4" customFormat="1" spans="1:12">
      <c r="A185" s="21">
        <v>179</v>
      </c>
      <c r="B185" s="22" t="s">
        <v>65</v>
      </c>
      <c r="C185" s="22" t="s">
        <v>196</v>
      </c>
      <c r="D185" s="23">
        <v>38.91</v>
      </c>
      <c r="E185" s="23"/>
      <c r="F185" s="23"/>
      <c r="G185" s="24">
        <v>38.91</v>
      </c>
      <c r="H185" s="24"/>
      <c r="I185" s="24">
        <v>0</v>
      </c>
      <c r="J185" s="24">
        <v>0</v>
      </c>
      <c r="K185" s="24">
        <v>100</v>
      </c>
      <c r="L185" s="22"/>
    </row>
    <row r="186" s="4" customFormat="1" spans="1:12">
      <c r="A186" s="21">
        <v>180</v>
      </c>
      <c r="B186" s="22" t="s">
        <v>68</v>
      </c>
      <c r="C186" s="22" t="s">
        <v>196</v>
      </c>
      <c r="D186" s="23">
        <v>5.393</v>
      </c>
      <c r="E186" s="23"/>
      <c r="F186" s="23"/>
      <c r="G186" s="24">
        <v>5.393</v>
      </c>
      <c r="H186" s="24"/>
      <c r="I186" s="24">
        <v>0</v>
      </c>
      <c r="J186" s="24">
        <v>0</v>
      </c>
      <c r="K186" s="24">
        <v>100</v>
      </c>
      <c r="L186" s="22"/>
    </row>
    <row r="187" s="4" customFormat="1" spans="1:12">
      <c r="A187" s="21">
        <v>181</v>
      </c>
      <c r="B187" s="22" t="s">
        <v>66</v>
      </c>
      <c r="C187" s="22" t="s">
        <v>196</v>
      </c>
      <c r="D187" s="23"/>
      <c r="E187" s="23"/>
      <c r="F187" s="23">
        <v>7</v>
      </c>
      <c r="G187" s="24">
        <v>7</v>
      </c>
      <c r="H187" s="24"/>
      <c r="I187" s="24">
        <v>0</v>
      </c>
      <c r="J187" s="24">
        <v>0</v>
      </c>
      <c r="K187" s="24">
        <v>100</v>
      </c>
      <c r="L187" s="22"/>
    </row>
    <row r="188" s="4" customFormat="1" spans="1:12">
      <c r="A188" s="21">
        <v>182</v>
      </c>
      <c r="B188" s="22" t="s">
        <v>138</v>
      </c>
      <c r="C188" s="22" t="s">
        <v>196</v>
      </c>
      <c r="D188" s="23"/>
      <c r="E188" s="23"/>
      <c r="F188" s="23">
        <v>120</v>
      </c>
      <c r="G188" s="24">
        <v>120</v>
      </c>
      <c r="H188" s="24"/>
      <c r="I188" s="24">
        <v>0</v>
      </c>
      <c r="J188" s="24">
        <v>0</v>
      </c>
      <c r="K188" s="24">
        <v>100</v>
      </c>
      <c r="L188" s="22"/>
    </row>
    <row r="189" s="4" customFormat="1" ht="132" spans="1:12">
      <c r="A189" s="21">
        <v>183</v>
      </c>
      <c r="B189" s="22" t="s">
        <v>99</v>
      </c>
      <c r="C189" s="22" t="s">
        <v>196</v>
      </c>
      <c r="D189" s="23">
        <v>55</v>
      </c>
      <c r="E189" s="23"/>
      <c r="F189" s="23"/>
      <c r="G189" s="24">
        <v>55</v>
      </c>
      <c r="H189" s="24"/>
      <c r="I189" s="24">
        <v>0</v>
      </c>
      <c r="J189" s="24">
        <v>0</v>
      </c>
      <c r="K189" s="24">
        <v>95</v>
      </c>
      <c r="L189" s="22" t="s">
        <v>218</v>
      </c>
    </row>
    <row r="190" s="4" customFormat="1" ht="252" spans="1:12">
      <c r="A190" s="21">
        <v>184</v>
      </c>
      <c r="B190" s="22" t="s">
        <v>67</v>
      </c>
      <c r="C190" s="22" t="s">
        <v>196</v>
      </c>
      <c r="D190" s="23"/>
      <c r="E190" s="23">
        <v>2.82</v>
      </c>
      <c r="F190" s="23"/>
      <c r="G190" s="24">
        <v>2.82</v>
      </c>
      <c r="H190" s="24"/>
      <c r="I190" s="24">
        <v>0</v>
      </c>
      <c r="J190" s="24">
        <v>0</v>
      </c>
      <c r="K190" s="24">
        <v>96</v>
      </c>
      <c r="L190" s="22" t="s">
        <v>219</v>
      </c>
    </row>
    <row r="191" s="4" customFormat="1" ht="252" spans="1:12">
      <c r="A191" s="21">
        <v>185</v>
      </c>
      <c r="B191" s="22" t="s">
        <v>81</v>
      </c>
      <c r="C191" s="22" t="s">
        <v>196</v>
      </c>
      <c r="D191" s="23"/>
      <c r="E191" s="23"/>
      <c r="F191" s="23">
        <v>8</v>
      </c>
      <c r="G191" s="24">
        <v>8</v>
      </c>
      <c r="H191" s="24"/>
      <c r="I191" s="24">
        <v>0</v>
      </c>
      <c r="J191" s="24">
        <v>0</v>
      </c>
      <c r="K191" s="24">
        <v>95</v>
      </c>
      <c r="L191" s="22" t="s">
        <v>219</v>
      </c>
    </row>
    <row r="192" s="4" customFormat="1" ht="60" spans="1:12">
      <c r="A192" s="21">
        <v>186</v>
      </c>
      <c r="B192" s="22" t="s">
        <v>74</v>
      </c>
      <c r="C192" s="22" t="s">
        <v>196</v>
      </c>
      <c r="D192" s="23"/>
      <c r="E192" s="23">
        <v>100</v>
      </c>
      <c r="F192" s="23"/>
      <c r="G192" s="24"/>
      <c r="H192" s="24"/>
      <c r="I192" s="24">
        <v>100</v>
      </c>
      <c r="J192" s="24">
        <v>0</v>
      </c>
      <c r="K192" s="24">
        <v>0</v>
      </c>
      <c r="L192" s="22" t="s">
        <v>220</v>
      </c>
    </row>
    <row r="193" s="4" customFormat="1" spans="1:12">
      <c r="A193" s="21">
        <v>187</v>
      </c>
      <c r="B193" s="22" t="s">
        <v>75</v>
      </c>
      <c r="C193" s="22" t="s">
        <v>196</v>
      </c>
      <c r="D193" s="23">
        <v>41</v>
      </c>
      <c r="E193" s="23"/>
      <c r="F193" s="23"/>
      <c r="G193" s="24">
        <v>41</v>
      </c>
      <c r="H193" s="24"/>
      <c r="I193" s="24">
        <v>0</v>
      </c>
      <c r="J193" s="24">
        <v>0</v>
      </c>
      <c r="K193" s="24">
        <v>100</v>
      </c>
      <c r="L193" s="22"/>
    </row>
    <row r="194" s="4" customFormat="1" ht="168" spans="1:12">
      <c r="A194" s="21">
        <v>188</v>
      </c>
      <c r="B194" s="22" t="s">
        <v>221</v>
      </c>
      <c r="C194" s="22" t="s">
        <v>196</v>
      </c>
      <c r="D194" s="23"/>
      <c r="E194" s="23">
        <v>164</v>
      </c>
      <c r="F194" s="23"/>
      <c r="G194" s="24">
        <v>164</v>
      </c>
      <c r="H194" s="24"/>
      <c r="I194" s="24">
        <v>0</v>
      </c>
      <c r="J194" s="24">
        <v>0</v>
      </c>
      <c r="K194" s="24">
        <v>97</v>
      </c>
      <c r="L194" s="22" t="s">
        <v>222</v>
      </c>
    </row>
    <row r="195" s="4" customFormat="1" ht="312" spans="1:12">
      <c r="A195" s="21">
        <v>189</v>
      </c>
      <c r="B195" s="22" t="s">
        <v>57</v>
      </c>
      <c r="C195" s="22" t="s">
        <v>196</v>
      </c>
      <c r="D195" s="23">
        <v>378.93</v>
      </c>
      <c r="E195" s="23"/>
      <c r="F195" s="23"/>
      <c r="G195" s="24">
        <v>378.93</v>
      </c>
      <c r="H195" s="24"/>
      <c r="I195" s="24">
        <v>0</v>
      </c>
      <c r="J195" s="24">
        <v>0</v>
      </c>
      <c r="K195" s="24">
        <v>96</v>
      </c>
      <c r="L195" s="22" t="s">
        <v>223</v>
      </c>
    </row>
    <row r="196" s="4" customFormat="1" ht="312" spans="1:12">
      <c r="A196" s="21">
        <v>190</v>
      </c>
      <c r="B196" s="22" t="s">
        <v>69</v>
      </c>
      <c r="C196" s="22" t="s">
        <v>196</v>
      </c>
      <c r="D196" s="23"/>
      <c r="E196" s="23"/>
      <c r="F196" s="23">
        <v>1699.4</v>
      </c>
      <c r="G196" s="24">
        <v>1699.4</v>
      </c>
      <c r="H196" s="24"/>
      <c r="I196" s="24">
        <v>0</v>
      </c>
      <c r="J196" s="24">
        <v>0</v>
      </c>
      <c r="K196" s="24">
        <v>98</v>
      </c>
      <c r="L196" s="22" t="s">
        <v>223</v>
      </c>
    </row>
    <row r="197" s="4" customFormat="1" ht="228" spans="1:12">
      <c r="A197" s="21">
        <v>191</v>
      </c>
      <c r="B197" s="22" t="s">
        <v>224</v>
      </c>
      <c r="C197" s="22" t="s">
        <v>196</v>
      </c>
      <c r="D197" s="23"/>
      <c r="E197" s="23"/>
      <c r="F197" s="23">
        <v>1076.6</v>
      </c>
      <c r="G197" s="24">
        <v>576.607277</v>
      </c>
      <c r="H197" s="24"/>
      <c r="I197" s="24">
        <v>0</v>
      </c>
      <c r="J197" s="24">
        <v>0</v>
      </c>
      <c r="K197" s="24">
        <v>91</v>
      </c>
      <c r="L197" s="22" t="s">
        <v>225</v>
      </c>
    </row>
    <row r="198" s="4" customFormat="1" ht="192" spans="1:12">
      <c r="A198" s="21">
        <v>192</v>
      </c>
      <c r="B198" s="22" t="s">
        <v>226</v>
      </c>
      <c r="C198" s="22" t="s">
        <v>196</v>
      </c>
      <c r="D198" s="23"/>
      <c r="E198" s="23"/>
      <c r="F198" s="23">
        <v>421.52</v>
      </c>
      <c r="G198" s="24">
        <v>199.557515</v>
      </c>
      <c r="H198" s="24"/>
      <c r="I198" s="24">
        <v>0</v>
      </c>
      <c r="J198" s="24">
        <v>0</v>
      </c>
      <c r="K198" s="24">
        <v>90</v>
      </c>
      <c r="L198" s="22" t="s">
        <v>227</v>
      </c>
    </row>
    <row r="199" s="4" customFormat="1" ht="48" spans="1:12">
      <c r="A199" s="21">
        <v>193</v>
      </c>
      <c r="B199" s="22" t="s">
        <v>228</v>
      </c>
      <c r="C199" s="22" t="s">
        <v>196</v>
      </c>
      <c r="D199" s="23"/>
      <c r="E199" s="23"/>
      <c r="F199" s="23">
        <v>25583.43</v>
      </c>
      <c r="G199" s="24">
        <v>24622.59864</v>
      </c>
      <c r="H199" s="24"/>
      <c r="I199" s="24">
        <v>0</v>
      </c>
      <c r="J199" s="24">
        <v>0</v>
      </c>
      <c r="K199" s="24">
        <v>99</v>
      </c>
      <c r="L199" s="22" t="s">
        <v>229</v>
      </c>
    </row>
    <row r="200" s="4" customFormat="1" ht="216" spans="1:12">
      <c r="A200" s="21">
        <v>194</v>
      </c>
      <c r="B200" s="22" t="s">
        <v>45</v>
      </c>
      <c r="C200" s="22" t="s">
        <v>196</v>
      </c>
      <c r="D200" s="23"/>
      <c r="E200" s="23"/>
      <c r="F200" s="23">
        <v>185.2</v>
      </c>
      <c r="G200" s="24">
        <v>86.713487</v>
      </c>
      <c r="H200" s="24"/>
      <c r="I200" s="24">
        <v>0</v>
      </c>
      <c r="J200" s="24">
        <v>0</v>
      </c>
      <c r="K200" s="24">
        <v>95</v>
      </c>
      <c r="L200" s="22" t="s">
        <v>230</v>
      </c>
    </row>
    <row r="201" s="4" customFormat="1" ht="84" spans="1:12">
      <c r="A201" s="21">
        <v>195</v>
      </c>
      <c r="B201" s="22" t="s">
        <v>231</v>
      </c>
      <c r="C201" s="22" t="s">
        <v>196</v>
      </c>
      <c r="D201" s="23"/>
      <c r="E201" s="23"/>
      <c r="F201" s="23">
        <v>100</v>
      </c>
      <c r="G201" s="24">
        <v>0</v>
      </c>
      <c r="H201" s="24"/>
      <c r="I201" s="24">
        <v>0</v>
      </c>
      <c r="J201" s="24">
        <v>0</v>
      </c>
      <c r="K201" s="24">
        <v>50</v>
      </c>
      <c r="L201" s="22" t="s">
        <v>232</v>
      </c>
    </row>
    <row r="202" s="4" customFormat="1" ht="60" spans="1:12">
      <c r="A202" s="21">
        <v>196</v>
      </c>
      <c r="B202" s="22" t="s">
        <v>233</v>
      </c>
      <c r="C202" s="22" t="s">
        <v>196</v>
      </c>
      <c r="D202" s="23"/>
      <c r="E202" s="23"/>
      <c r="F202" s="23">
        <v>100</v>
      </c>
      <c r="G202" s="24">
        <v>44.4332</v>
      </c>
      <c r="H202" s="24"/>
      <c r="I202" s="24">
        <v>0</v>
      </c>
      <c r="J202" s="24">
        <v>0</v>
      </c>
      <c r="K202" s="24">
        <v>79</v>
      </c>
      <c r="L202" s="22" t="s">
        <v>234</v>
      </c>
    </row>
    <row r="203" s="4" customFormat="1" ht="24" spans="1:12">
      <c r="A203" s="21">
        <v>197</v>
      </c>
      <c r="B203" s="22" t="s">
        <v>103</v>
      </c>
      <c r="C203" s="22" t="s">
        <v>196</v>
      </c>
      <c r="D203" s="23">
        <v>17.06</v>
      </c>
      <c r="E203" s="23"/>
      <c r="F203" s="23"/>
      <c r="G203" s="24">
        <v>17.06</v>
      </c>
      <c r="H203" s="24"/>
      <c r="I203" s="24">
        <v>0</v>
      </c>
      <c r="J203" s="24">
        <v>0</v>
      </c>
      <c r="K203" s="24">
        <v>98</v>
      </c>
      <c r="L203" s="22" t="s">
        <v>235</v>
      </c>
    </row>
    <row r="204" s="4" customFormat="1" spans="1:12">
      <c r="A204" s="21">
        <v>198</v>
      </c>
      <c r="B204" s="22" t="s">
        <v>130</v>
      </c>
      <c r="C204" s="22" t="s">
        <v>196</v>
      </c>
      <c r="D204" s="23"/>
      <c r="E204" s="23"/>
      <c r="F204" s="23">
        <v>57.353618</v>
      </c>
      <c r="G204" s="24">
        <v>57.353618</v>
      </c>
      <c r="H204" s="24"/>
      <c r="I204" s="24">
        <v>0</v>
      </c>
      <c r="J204" s="24">
        <v>0</v>
      </c>
      <c r="K204" s="24">
        <v>100</v>
      </c>
      <c r="L204" s="22"/>
    </row>
    <row r="205" s="4" customFormat="1" ht="36" spans="1:12">
      <c r="A205" s="21">
        <v>199</v>
      </c>
      <c r="B205" s="22" t="s">
        <v>58</v>
      </c>
      <c r="C205" s="22" t="s">
        <v>196</v>
      </c>
      <c r="D205" s="23"/>
      <c r="E205" s="23"/>
      <c r="F205" s="23">
        <v>60.31</v>
      </c>
      <c r="G205" s="24">
        <v>1.4147</v>
      </c>
      <c r="H205" s="24"/>
      <c r="I205" s="24">
        <v>0</v>
      </c>
      <c r="J205" s="24">
        <v>0</v>
      </c>
      <c r="K205" s="24">
        <v>90</v>
      </c>
      <c r="L205" s="22" t="s">
        <v>236</v>
      </c>
    </row>
    <row r="206" s="4" customFormat="1" ht="108" spans="1:12">
      <c r="A206" s="21">
        <v>200</v>
      </c>
      <c r="B206" s="22" t="s">
        <v>237</v>
      </c>
      <c r="C206" s="22" t="s">
        <v>196</v>
      </c>
      <c r="D206" s="23"/>
      <c r="E206" s="23"/>
      <c r="F206" s="23">
        <v>100</v>
      </c>
      <c r="G206" s="24">
        <v>55.6124</v>
      </c>
      <c r="H206" s="24"/>
      <c r="I206" s="24">
        <v>0</v>
      </c>
      <c r="J206" s="24">
        <v>0</v>
      </c>
      <c r="K206" s="24">
        <v>94</v>
      </c>
      <c r="L206" s="22" t="s">
        <v>238</v>
      </c>
    </row>
    <row r="207" s="4" customFormat="1" ht="192" spans="1:12">
      <c r="A207" s="21">
        <v>201</v>
      </c>
      <c r="B207" s="22" t="s">
        <v>113</v>
      </c>
      <c r="C207" s="22" t="s">
        <v>196</v>
      </c>
      <c r="D207" s="23"/>
      <c r="E207" s="23"/>
      <c r="F207" s="23">
        <v>225</v>
      </c>
      <c r="G207" s="24">
        <v>39.4034</v>
      </c>
      <c r="H207" s="24"/>
      <c r="I207" s="24">
        <v>0</v>
      </c>
      <c r="J207" s="24">
        <v>0</v>
      </c>
      <c r="K207" s="24">
        <v>91</v>
      </c>
      <c r="L207" s="22" t="s">
        <v>239</v>
      </c>
    </row>
    <row r="208" s="4" customFormat="1" ht="36" spans="1:12">
      <c r="A208" s="21">
        <v>202</v>
      </c>
      <c r="B208" s="22" t="s">
        <v>174</v>
      </c>
      <c r="C208" s="22" t="s">
        <v>196</v>
      </c>
      <c r="D208" s="23"/>
      <c r="E208" s="23"/>
      <c r="F208" s="23">
        <v>440.43</v>
      </c>
      <c r="G208" s="24">
        <v>322.7845</v>
      </c>
      <c r="H208" s="24"/>
      <c r="I208" s="24">
        <v>0</v>
      </c>
      <c r="J208" s="24">
        <v>0</v>
      </c>
      <c r="K208" s="24">
        <v>97</v>
      </c>
      <c r="L208" s="22" t="s">
        <v>240</v>
      </c>
    </row>
    <row r="209" s="4" customFormat="1" ht="36" spans="1:12">
      <c r="A209" s="21">
        <v>203</v>
      </c>
      <c r="B209" s="22" t="s">
        <v>241</v>
      </c>
      <c r="C209" s="22" t="s">
        <v>196</v>
      </c>
      <c r="D209" s="23"/>
      <c r="E209" s="23"/>
      <c r="F209" s="23">
        <v>12</v>
      </c>
      <c r="G209" s="24">
        <v>0</v>
      </c>
      <c r="H209" s="24"/>
      <c r="I209" s="24">
        <v>0</v>
      </c>
      <c r="J209" s="24">
        <v>0</v>
      </c>
      <c r="K209" s="24">
        <v>50</v>
      </c>
      <c r="L209" s="22" t="s">
        <v>242</v>
      </c>
    </row>
    <row r="210" s="4" customFormat="1" ht="132" spans="1:12">
      <c r="A210" s="21">
        <v>204</v>
      </c>
      <c r="B210" s="22" t="s">
        <v>190</v>
      </c>
      <c r="C210" s="22" t="s">
        <v>196</v>
      </c>
      <c r="D210" s="23">
        <v>19.3</v>
      </c>
      <c r="E210" s="23"/>
      <c r="F210" s="23"/>
      <c r="G210" s="24">
        <v>19.3</v>
      </c>
      <c r="H210" s="24"/>
      <c r="I210" s="24">
        <v>0</v>
      </c>
      <c r="J210" s="24">
        <v>0</v>
      </c>
      <c r="K210" s="24">
        <v>98</v>
      </c>
      <c r="L210" s="22" t="s">
        <v>218</v>
      </c>
    </row>
    <row r="211" s="4" customFormat="1" spans="1:12">
      <c r="A211" s="21">
        <v>205</v>
      </c>
      <c r="B211" s="22" t="s">
        <v>130</v>
      </c>
      <c r="C211" s="22" t="s">
        <v>243</v>
      </c>
      <c r="D211" s="23"/>
      <c r="E211" s="23"/>
      <c r="F211" s="23">
        <v>113.321047</v>
      </c>
      <c r="G211" s="24">
        <v>113.321047</v>
      </c>
      <c r="H211" s="24"/>
      <c r="I211" s="24">
        <v>0</v>
      </c>
      <c r="J211" s="24">
        <v>0</v>
      </c>
      <c r="K211" s="24">
        <v>100</v>
      </c>
      <c r="L211" s="22" t="s">
        <v>151</v>
      </c>
    </row>
    <row r="212" s="4" customFormat="1" spans="1:12">
      <c r="A212" s="21">
        <v>206</v>
      </c>
      <c r="B212" s="22" t="s">
        <v>83</v>
      </c>
      <c r="C212" s="22" t="s">
        <v>243</v>
      </c>
      <c r="D212" s="23"/>
      <c r="E212" s="23">
        <v>1.8</v>
      </c>
      <c r="F212" s="23"/>
      <c r="G212" s="24">
        <v>1.8</v>
      </c>
      <c r="H212" s="24"/>
      <c r="I212" s="24">
        <v>0</v>
      </c>
      <c r="J212" s="24">
        <v>0</v>
      </c>
      <c r="K212" s="24">
        <v>100</v>
      </c>
      <c r="L212" s="22" t="s">
        <v>151</v>
      </c>
    </row>
    <row r="213" s="4" customFormat="1" spans="1:12">
      <c r="A213" s="21">
        <v>207</v>
      </c>
      <c r="B213" s="22" t="s">
        <v>244</v>
      </c>
      <c r="C213" s="22" t="s">
        <v>243</v>
      </c>
      <c r="D213" s="23"/>
      <c r="E213" s="23"/>
      <c r="F213" s="23">
        <v>18.99365</v>
      </c>
      <c r="G213" s="24">
        <v>18.99365</v>
      </c>
      <c r="H213" s="24"/>
      <c r="I213" s="24">
        <v>0</v>
      </c>
      <c r="J213" s="24">
        <v>0</v>
      </c>
      <c r="K213" s="24">
        <v>100</v>
      </c>
      <c r="L213" s="22" t="s">
        <v>151</v>
      </c>
    </row>
    <row r="214" s="4" customFormat="1" spans="1:12">
      <c r="A214" s="21">
        <v>208</v>
      </c>
      <c r="B214" s="22" t="s">
        <v>69</v>
      </c>
      <c r="C214" s="22" t="s">
        <v>243</v>
      </c>
      <c r="D214" s="23"/>
      <c r="E214" s="23"/>
      <c r="F214" s="23">
        <v>834</v>
      </c>
      <c r="G214" s="24">
        <v>834</v>
      </c>
      <c r="H214" s="24"/>
      <c r="I214" s="24">
        <v>0</v>
      </c>
      <c r="J214" s="24">
        <v>0</v>
      </c>
      <c r="K214" s="24">
        <v>100</v>
      </c>
      <c r="L214" s="22" t="s">
        <v>151</v>
      </c>
    </row>
    <row r="215" s="4" customFormat="1" spans="1:12">
      <c r="A215" s="21">
        <v>209</v>
      </c>
      <c r="B215" s="22" t="s">
        <v>81</v>
      </c>
      <c r="C215" s="22" t="s">
        <v>243</v>
      </c>
      <c r="D215" s="23"/>
      <c r="E215" s="23"/>
      <c r="F215" s="23">
        <v>6</v>
      </c>
      <c r="G215" s="24">
        <v>6</v>
      </c>
      <c r="H215" s="24"/>
      <c r="I215" s="24">
        <v>0</v>
      </c>
      <c r="J215" s="24">
        <v>0</v>
      </c>
      <c r="K215" s="24">
        <v>100</v>
      </c>
      <c r="L215" s="22" t="s">
        <v>151</v>
      </c>
    </row>
    <row r="216" s="4" customFormat="1" spans="1:12">
      <c r="A216" s="21">
        <v>210</v>
      </c>
      <c r="B216" s="22" t="s">
        <v>65</v>
      </c>
      <c r="C216" s="22" t="s">
        <v>243</v>
      </c>
      <c r="D216" s="23">
        <v>31.65</v>
      </c>
      <c r="E216" s="23"/>
      <c r="F216" s="23"/>
      <c r="G216" s="24">
        <v>31.65</v>
      </c>
      <c r="H216" s="24"/>
      <c r="I216" s="24">
        <v>0</v>
      </c>
      <c r="J216" s="24">
        <v>0</v>
      </c>
      <c r="K216" s="24">
        <v>100</v>
      </c>
      <c r="L216" s="22" t="s">
        <v>151</v>
      </c>
    </row>
    <row r="217" s="4" customFormat="1" spans="1:12">
      <c r="A217" s="21">
        <v>211</v>
      </c>
      <c r="B217" s="22" t="s">
        <v>50</v>
      </c>
      <c r="C217" s="22" t="s">
        <v>243</v>
      </c>
      <c r="D217" s="23">
        <v>2.5</v>
      </c>
      <c r="E217" s="23"/>
      <c r="F217" s="23"/>
      <c r="G217" s="24">
        <v>2.5</v>
      </c>
      <c r="H217" s="24"/>
      <c r="I217" s="24">
        <v>0</v>
      </c>
      <c r="J217" s="24">
        <v>0</v>
      </c>
      <c r="K217" s="24">
        <v>100</v>
      </c>
      <c r="L217" s="22" t="s">
        <v>151</v>
      </c>
    </row>
    <row r="218" s="4" customFormat="1" spans="1:12">
      <c r="A218" s="21">
        <v>212</v>
      </c>
      <c r="B218" s="22" t="s">
        <v>66</v>
      </c>
      <c r="C218" s="22" t="s">
        <v>243</v>
      </c>
      <c r="D218" s="23"/>
      <c r="E218" s="23"/>
      <c r="F218" s="23">
        <v>18.4</v>
      </c>
      <c r="G218" s="24">
        <v>18.39</v>
      </c>
      <c r="H218" s="24"/>
      <c r="I218" s="24">
        <v>0</v>
      </c>
      <c r="J218" s="24">
        <v>0.00999999999999801</v>
      </c>
      <c r="K218" s="24">
        <v>99.9945652173913</v>
      </c>
      <c r="L218" s="22" t="s">
        <v>151</v>
      </c>
    </row>
    <row r="219" s="4" customFormat="1" spans="1:12">
      <c r="A219" s="21">
        <v>213</v>
      </c>
      <c r="B219" s="22" t="s">
        <v>67</v>
      </c>
      <c r="C219" s="22" t="s">
        <v>243</v>
      </c>
      <c r="D219" s="23"/>
      <c r="E219" s="23">
        <v>4.6</v>
      </c>
      <c r="F219" s="23"/>
      <c r="G219" s="24">
        <v>4.6</v>
      </c>
      <c r="H219" s="24"/>
      <c r="I219" s="24">
        <v>0</v>
      </c>
      <c r="J219" s="24">
        <v>0</v>
      </c>
      <c r="K219" s="24">
        <v>100</v>
      </c>
      <c r="L219" s="22" t="s">
        <v>151</v>
      </c>
    </row>
    <row r="220" s="4" customFormat="1" spans="1:12">
      <c r="A220" s="21">
        <v>214</v>
      </c>
      <c r="B220" s="22" t="s">
        <v>76</v>
      </c>
      <c r="C220" s="22" t="s">
        <v>243</v>
      </c>
      <c r="D220" s="23"/>
      <c r="E220" s="23">
        <v>0.5</v>
      </c>
      <c r="F220" s="23"/>
      <c r="G220" s="24">
        <v>0.5</v>
      </c>
      <c r="H220" s="24"/>
      <c r="I220" s="24">
        <v>0</v>
      </c>
      <c r="J220" s="24">
        <v>0</v>
      </c>
      <c r="K220" s="24">
        <v>100</v>
      </c>
      <c r="L220" s="22" t="s">
        <v>151</v>
      </c>
    </row>
    <row r="221" s="4" customFormat="1" spans="1:12">
      <c r="A221" s="21">
        <v>215</v>
      </c>
      <c r="B221" s="22" t="s">
        <v>57</v>
      </c>
      <c r="C221" s="22" t="s">
        <v>243</v>
      </c>
      <c r="D221" s="23">
        <v>271.52</v>
      </c>
      <c r="E221" s="23"/>
      <c r="F221" s="23"/>
      <c r="G221" s="24">
        <v>271.52</v>
      </c>
      <c r="H221" s="24"/>
      <c r="I221" s="24">
        <v>0</v>
      </c>
      <c r="J221" s="24">
        <v>0</v>
      </c>
      <c r="K221" s="24">
        <v>100</v>
      </c>
      <c r="L221" s="22" t="s">
        <v>151</v>
      </c>
    </row>
    <row r="222" s="4" customFormat="1" spans="1:12">
      <c r="A222" s="21">
        <v>216</v>
      </c>
      <c r="B222" s="22" t="s">
        <v>103</v>
      </c>
      <c r="C222" s="22" t="s">
        <v>243</v>
      </c>
      <c r="D222" s="23">
        <v>21.73</v>
      </c>
      <c r="E222" s="23"/>
      <c r="F222" s="23"/>
      <c r="G222" s="24">
        <v>21.73</v>
      </c>
      <c r="H222" s="24"/>
      <c r="I222" s="24">
        <v>0</v>
      </c>
      <c r="J222" s="24">
        <v>0</v>
      </c>
      <c r="K222" s="24">
        <v>100</v>
      </c>
      <c r="L222" s="22" t="s">
        <v>151</v>
      </c>
    </row>
    <row r="223" s="4" customFormat="1" spans="1:12">
      <c r="A223" s="21">
        <v>217</v>
      </c>
      <c r="B223" s="22" t="s">
        <v>68</v>
      </c>
      <c r="C223" s="22" t="s">
        <v>243</v>
      </c>
      <c r="D223" s="23">
        <v>0.6</v>
      </c>
      <c r="E223" s="23"/>
      <c r="F223" s="23"/>
      <c r="G223" s="24">
        <v>0.6</v>
      </c>
      <c r="H223" s="24"/>
      <c r="I223" s="24">
        <v>0</v>
      </c>
      <c r="J223" s="24">
        <v>0</v>
      </c>
      <c r="K223" s="24">
        <v>100</v>
      </c>
      <c r="L223" s="22" t="s">
        <v>151</v>
      </c>
    </row>
    <row r="224" s="4" customFormat="1" ht="60" spans="1:12">
      <c r="A224" s="21">
        <v>218</v>
      </c>
      <c r="B224" s="22" t="s">
        <v>192</v>
      </c>
      <c r="C224" s="22" t="s">
        <v>243</v>
      </c>
      <c r="D224" s="23"/>
      <c r="E224" s="23"/>
      <c r="F224" s="23">
        <v>20</v>
      </c>
      <c r="G224" s="24">
        <v>0</v>
      </c>
      <c r="H224" s="24"/>
      <c r="I224" s="24">
        <v>20</v>
      </c>
      <c r="J224" s="24">
        <v>0</v>
      </c>
      <c r="K224" s="24">
        <v>10</v>
      </c>
      <c r="L224" s="22" t="s">
        <v>245</v>
      </c>
    </row>
    <row r="225" s="4" customFormat="1" ht="132" spans="1:12">
      <c r="A225" s="21">
        <v>219</v>
      </c>
      <c r="B225" s="22" t="s">
        <v>246</v>
      </c>
      <c r="C225" s="22" t="s">
        <v>243</v>
      </c>
      <c r="D225" s="23"/>
      <c r="E225" s="23"/>
      <c r="F225" s="23">
        <v>1997.8</v>
      </c>
      <c r="G225" s="24">
        <v>809.26585</v>
      </c>
      <c r="H225" s="24"/>
      <c r="I225" s="24">
        <v>1188.53415</v>
      </c>
      <c r="J225" s="24">
        <v>0</v>
      </c>
      <c r="K225" s="24">
        <v>88.100785113625</v>
      </c>
      <c r="L225" s="22" t="s">
        <v>247</v>
      </c>
    </row>
    <row r="226" s="4" customFormat="1" ht="60" spans="1:12">
      <c r="A226" s="21">
        <v>220</v>
      </c>
      <c r="B226" s="22" t="s">
        <v>248</v>
      </c>
      <c r="C226" s="22" t="s">
        <v>243</v>
      </c>
      <c r="D226" s="23"/>
      <c r="E226" s="23"/>
      <c r="F226" s="23">
        <v>13500</v>
      </c>
      <c r="G226" s="24">
        <v>11977.2</v>
      </c>
      <c r="H226" s="24"/>
      <c r="I226" s="24">
        <v>1522.8</v>
      </c>
      <c r="J226" s="24">
        <v>0</v>
      </c>
      <c r="K226" s="24">
        <v>97.742</v>
      </c>
      <c r="L226" s="22" t="s">
        <v>249</v>
      </c>
    </row>
    <row r="227" s="4" customFormat="1" ht="60" spans="1:12">
      <c r="A227" s="21">
        <v>221</v>
      </c>
      <c r="B227" s="22" t="s">
        <v>45</v>
      </c>
      <c r="C227" s="22" t="s">
        <v>243</v>
      </c>
      <c r="D227" s="23"/>
      <c r="E227" s="23"/>
      <c r="F227" s="23">
        <v>1482.28</v>
      </c>
      <c r="G227" s="24">
        <v>1259.08</v>
      </c>
      <c r="H227" s="24"/>
      <c r="I227" s="24">
        <v>223.2</v>
      </c>
      <c r="J227" s="24">
        <v>0</v>
      </c>
      <c r="K227" s="24">
        <v>96.9842116199369</v>
      </c>
      <c r="L227" s="22" t="s">
        <v>249</v>
      </c>
    </row>
    <row r="228" s="4" customFormat="1" ht="60" spans="1:12">
      <c r="A228" s="21">
        <v>222</v>
      </c>
      <c r="B228" s="22" t="s">
        <v>250</v>
      </c>
      <c r="C228" s="22" t="s">
        <v>243</v>
      </c>
      <c r="D228" s="23"/>
      <c r="E228" s="23"/>
      <c r="F228" s="23">
        <v>1037.58</v>
      </c>
      <c r="G228" s="24">
        <v>872.817566</v>
      </c>
      <c r="H228" s="24"/>
      <c r="I228" s="24">
        <v>164.762434</v>
      </c>
      <c r="J228" s="24">
        <v>0</v>
      </c>
      <c r="K228" s="24">
        <v>96.8220507912643</v>
      </c>
      <c r="L228" s="22" t="s">
        <v>249</v>
      </c>
    </row>
    <row r="229" s="4" customFormat="1" ht="108" spans="1:12">
      <c r="A229" s="21">
        <v>223</v>
      </c>
      <c r="B229" s="22" t="s">
        <v>174</v>
      </c>
      <c r="C229" s="22" t="s">
        <v>243</v>
      </c>
      <c r="D229" s="23"/>
      <c r="E229" s="23"/>
      <c r="F229" s="23">
        <v>390.38</v>
      </c>
      <c r="G229" s="24">
        <v>306.45</v>
      </c>
      <c r="H229" s="24"/>
      <c r="I229" s="24">
        <v>83.93</v>
      </c>
      <c r="J229" s="24">
        <v>0</v>
      </c>
      <c r="K229" s="24">
        <v>95.7000435473129</v>
      </c>
      <c r="L229" s="22" t="s">
        <v>251</v>
      </c>
    </row>
    <row r="230" s="4" customFormat="1" ht="84" spans="1:12">
      <c r="A230" s="21">
        <v>224</v>
      </c>
      <c r="B230" s="22" t="s">
        <v>252</v>
      </c>
      <c r="C230" s="22" t="s">
        <v>243</v>
      </c>
      <c r="D230" s="23"/>
      <c r="E230" s="23"/>
      <c r="F230" s="23">
        <v>800</v>
      </c>
      <c r="G230" s="24">
        <v>391.9433</v>
      </c>
      <c r="H230" s="24"/>
      <c r="I230" s="24">
        <v>408.0567</v>
      </c>
      <c r="J230" s="24">
        <v>0</v>
      </c>
      <c r="K230" s="24">
        <v>89.79859125</v>
      </c>
      <c r="L230" s="22" t="s">
        <v>253</v>
      </c>
    </row>
    <row r="231" s="4" customFormat="1" ht="60" spans="1:12">
      <c r="A231" s="21">
        <v>225</v>
      </c>
      <c r="B231" s="22" t="s">
        <v>254</v>
      </c>
      <c r="C231" s="22" t="s">
        <v>243</v>
      </c>
      <c r="D231" s="23"/>
      <c r="E231" s="23"/>
      <c r="F231" s="23">
        <v>1415</v>
      </c>
      <c r="G231" s="24">
        <v>350.72</v>
      </c>
      <c r="H231" s="24"/>
      <c r="I231" s="24">
        <v>1064.28</v>
      </c>
      <c r="J231" s="24">
        <v>0</v>
      </c>
      <c r="K231" s="24">
        <v>84.9585865724382</v>
      </c>
      <c r="L231" s="22" t="s">
        <v>255</v>
      </c>
    </row>
    <row r="232" s="4" customFormat="1" ht="60" spans="1:12">
      <c r="A232" s="21">
        <v>226</v>
      </c>
      <c r="B232" s="22" t="s">
        <v>256</v>
      </c>
      <c r="C232" s="22" t="s">
        <v>243</v>
      </c>
      <c r="D232" s="23"/>
      <c r="E232" s="23"/>
      <c r="F232" s="23">
        <v>48.07</v>
      </c>
      <c r="G232" s="24">
        <v>40.80405</v>
      </c>
      <c r="H232" s="24"/>
      <c r="I232" s="24">
        <v>7.26595</v>
      </c>
      <c r="J232" s="24">
        <v>0</v>
      </c>
      <c r="K232" s="24">
        <v>96.9784647389224</v>
      </c>
      <c r="L232" s="22" t="s">
        <v>249</v>
      </c>
    </row>
    <row r="233" s="4" customFormat="1" ht="132" spans="1:12">
      <c r="A233" s="21">
        <v>227</v>
      </c>
      <c r="B233" s="22" t="s">
        <v>257</v>
      </c>
      <c r="C233" s="22" t="s">
        <v>243</v>
      </c>
      <c r="D233" s="23"/>
      <c r="E233" s="23"/>
      <c r="F233" s="23">
        <v>3904.2</v>
      </c>
      <c r="G233" s="24">
        <v>3465.946375</v>
      </c>
      <c r="H233" s="24"/>
      <c r="I233" s="24">
        <v>438.253625</v>
      </c>
      <c r="J233" s="24">
        <v>0</v>
      </c>
      <c r="K233" s="24">
        <v>97.7574816223554</v>
      </c>
      <c r="L233" s="22" t="s">
        <v>258</v>
      </c>
    </row>
    <row r="234" s="4" customFormat="1" spans="1:12">
      <c r="A234" s="21">
        <v>228</v>
      </c>
      <c r="B234" s="22" t="s">
        <v>228</v>
      </c>
      <c r="C234" s="22" t="s">
        <v>243</v>
      </c>
      <c r="D234" s="23"/>
      <c r="E234" s="23"/>
      <c r="F234" s="23">
        <v>12000</v>
      </c>
      <c r="G234" s="24">
        <v>11990.798514</v>
      </c>
      <c r="H234" s="24"/>
      <c r="I234" s="24">
        <v>9.20148599999993</v>
      </c>
      <c r="J234" s="24">
        <v>0</v>
      </c>
      <c r="K234" s="24">
        <v>99.982332095</v>
      </c>
      <c r="L234" s="22" t="s">
        <v>259</v>
      </c>
    </row>
    <row r="235" s="4" customFormat="1" ht="36" spans="1:12">
      <c r="A235" s="21">
        <v>229</v>
      </c>
      <c r="B235" s="22" t="s">
        <v>260</v>
      </c>
      <c r="C235" s="22" t="s">
        <v>243</v>
      </c>
      <c r="D235" s="23"/>
      <c r="E235" s="23"/>
      <c r="F235" s="23">
        <v>3265.5</v>
      </c>
      <c r="G235" s="24">
        <v>3123.644347</v>
      </c>
      <c r="H235" s="24"/>
      <c r="I235" s="24">
        <v>141.855653</v>
      </c>
      <c r="J235" s="24">
        <v>0</v>
      </c>
      <c r="K235" s="24">
        <v>99.1355928556117</v>
      </c>
      <c r="L235" s="22" t="s">
        <v>261</v>
      </c>
    </row>
    <row r="236" s="4" customFormat="1" ht="36" spans="1:12">
      <c r="A236" s="21">
        <v>230</v>
      </c>
      <c r="B236" s="22" t="s">
        <v>262</v>
      </c>
      <c r="C236" s="22" t="s">
        <v>243</v>
      </c>
      <c r="D236" s="23"/>
      <c r="E236" s="23"/>
      <c r="F236" s="23">
        <v>1476.7</v>
      </c>
      <c r="G236" s="24">
        <v>1294.233679</v>
      </c>
      <c r="H236" s="24"/>
      <c r="I236" s="24">
        <v>182.466321</v>
      </c>
      <c r="J236" s="24">
        <v>0</v>
      </c>
      <c r="K236" s="24">
        <v>97.5243643190899</v>
      </c>
      <c r="L236" s="22" t="s">
        <v>263</v>
      </c>
    </row>
    <row r="237" s="4" customFormat="1" ht="120" spans="1:12">
      <c r="A237" s="21">
        <v>231</v>
      </c>
      <c r="B237" s="22" t="s">
        <v>58</v>
      </c>
      <c r="C237" s="22" t="s">
        <v>243</v>
      </c>
      <c r="D237" s="23"/>
      <c r="E237" s="23"/>
      <c r="F237" s="23">
        <v>123.23</v>
      </c>
      <c r="G237" s="24">
        <v>25.27</v>
      </c>
      <c r="H237" s="24"/>
      <c r="I237" s="24">
        <v>97.96</v>
      </c>
      <c r="J237" s="24">
        <v>0</v>
      </c>
      <c r="K237" s="24">
        <v>82.8306370202061</v>
      </c>
      <c r="L237" s="22" t="s">
        <v>264</v>
      </c>
    </row>
    <row r="238" s="4" customFormat="1" ht="60" spans="1:12">
      <c r="A238" s="21">
        <v>232</v>
      </c>
      <c r="B238" s="22" t="s">
        <v>265</v>
      </c>
      <c r="C238" s="22" t="s">
        <v>243</v>
      </c>
      <c r="D238" s="23"/>
      <c r="E238" s="23"/>
      <c r="F238" s="23">
        <v>1860</v>
      </c>
      <c r="G238" s="24">
        <v>1792.366</v>
      </c>
      <c r="H238" s="24"/>
      <c r="I238" s="24">
        <v>67.634</v>
      </c>
      <c r="J238" s="24">
        <v>0</v>
      </c>
      <c r="K238" s="24">
        <v>99.276376344086</v>
      </c>
      <c r="L238" s="22" t="s">
        <v>266</v>
      </c>
    </row>
    <row r="239" s="4" customFormat="1" ht="96" spans="1:12">
      <c r="A239" s="21">
        <v>233</v>
      </c>
      <c r="B239" s="22" t="s">
        <v>113</v>
      </c>
      <c r="C239" s="22" t="s">
        <v>243</v>
      </c>
      <c r="D239" s="23"/>
      <c r="E239" s="23"/>
      <c r="F239" s="23">
        <v>250</v>
      </c>
      <c r="G239" s="24">
        <v>60.34</v>
      </c>
      <c r="H239" s="24"/>
      <c r="I239" s="24">
        <v>189.66</v>
      </c>
      <c r="J239" s="24">
        <v>0</v>
      </c>
      <c r="K239" s="24">
        <v>84.7636</v>
      </c>
      <c r="L239" s="22" t="s">
        <v>267</v>
      </c>
    </row>
    <row r="240" s="4" customFormat="1" ht="48" spans="1:12">
      <c r="A240" s="21">
        <v>234</v>
      </c>
      <c r="B240" s="22" t="s">
        <v>268</v>
      </c>
      <c r="C240" s="22" t="s">
        <v>243</v>
      </c>
      <c r="D240" s="23"/>
      <c r="E240" s="23"/>
      <c r="F240" s="23">
        <v>8310</v>
      </c>
      <c r="G240" s="24">
        <v>2329.56</v>
      </c>
      <c r="H240" s="24"/>
      <c r="I240" s="24">
        <v>5980.44</v>
      </c>
      <c r="J240" s="24">
        <v>0</v>
      </c>
      <c r="K240" s="24">
        <v>84.793321299639</v>
      </c>
      <c r="L240" s="22" t="s">
        <v>269</v>
      </c>
    </row>
    <row r="241" s="4" customFormat="1" ht="108" spans="1:12">
      <c r="A241" s="21">
        <v>235</v>
      </c>
      <c r="B241" s="22" t="s">
        <v>270</v>
      </c>
      <c r="C241" s="22" t="s">
        <v>243</v>
      </c>
      <c r="D241" s="23"/>
      <c r="E241" s="23"/>
      <c r="F241" s="23">
        <v>25</v>
      </c>
      <c r="G241" s="24">
        <v>0</v>
      </c>
      <c r="H241" s="24"/>
      <c r="I241" s="24">
        <v>25</v>
      </c>
      <c r="J241" s="24">
        <v>0</v>
      </c>
      <c r="K241" s="24">
        <v>0</v>
      </c>
      <c r="L241" s="22" t="s">
        <v>271</v>
      </c>
    </row>
    <row r="242" s="4" customFormat="1" ht="60" spans="1:12">
      <c r="A242" s="21">
        <v>236</v>
      </c>
      <c r="B242" s="22" t="s">
        <v>272</v>
      </c>
      <c r="C242" s="22" t="s">
        <v>243</v>
      </c>
      <c r="D242" s="23"/>
      <c r="E242" s="23"/>
      <c r="F242" s="23">
        <v>851.47</v>
      </c>
      <c r="G242" s="24">
        <v>798.72352</v>
      </c>
      <c r="H242" s="24"/>
      <c r="I242" s="24">
        <v>52.74648</v>
      </c>
      <c r="J242" s="24">
        <v>0</v>
      </c>
      <c r="K242" s="24">
        <v>98.7605245046801</v>
      </c>
      <c r="L242" s="22" t="s">
        <v>249</v>
      </c>
    </row>
    <row r="243" s="4" customFormat="1" ht="48" spans="1:12">
      <c r="A243" s="21">
        <v>237</v>
      </c>
      <c r="B243" s="22" t="s">
        <v>273</v>
      </c>
      <c r="C243" s="22" t="s">
        <v>243</v>
      </c>
      <c r="D243" s="23"/>
      <c r="E243" s="23"/>
      <c r="F243" s="23">
        <v>1688.46</v>
      </c>
      <c r="G243" s="24">
        <v>781.126226</v>
      </c>
      <c r="H243" s="24"/>
      <c r="I243" s="24">
        <v>907.333774</v>
      </c>
      <c r="J243" s="24">
        <v>0</v>
      </c>
      <c r="K243" s="24">
        <v>89.2562643237032</v>
      </c>
      <c r="L243" s="22" t="s">
        <v>274</v>
      </c>
    </row>
    <row r="244" s="4" customFormat="1" ht="120" spans="1:12">
      <c r="A244" s="21">
        <v>238</v>
      </c>
      <c r="B244" s="22" t="s">
        <v>137</v>
      </c>
      <c r="C244" s="22" t="s">
        <v>243</v>
      </c>
      <c r="D244" s="23"/>
      <c r="E244" s="23"/>
      <c r="F244" s="23">
        <v>318.855</v>
      </c>
      <c r="G244" s="24">
        <v>175.0206</v>
      </c>
      <c r="H244" s="24"/>
      <c r="I244" s="24">
        <v>143.8344</v>
      </c>
      <c r="J244" s="24">
        <v>0</v>
      </c>
      <c r="K244" s="24">
        <v>90.9780342004987</v>
      </c>
      <c r="L244" s="22" t="s">
        <v>275</v>
      </c>
    </row>
    <row r="245" s="4" customFormat="1" ht="120" spans="1:12">
      <c r="A245" s="21">
        <v>239</v>
      </c>
      <c r="B245" s="22" t="s">
        <v>90</v>
      </c>
      <c r="C245" s="22" t="s">
        <v>243</v>
      </c>
      <c r="D245" s="23"/>
      <c r="E245" s="23"/>
      <c r="F245" s="23">
        <v>7.745</v>
      </c>
      <c r="G245" s="24">
        <v>7.61</v>
      </c>
      <c r="H245" s="24"/>
      <c r="I245" s="24">
        <v>0.135</v>
      </c>
      <c r="J245" s="24">
        <v>0</v>
      </c>
      <c r="K245" s="24">
        <v>99.6556939961265</v>
      </c>
      <c r="L245" s="22" t="s">
        <v>275</v>
      </c>
    </row>
    <row r="246" s="4" customFormat="1" spans="1:12">
      <c r="A246" s="21">
        <v>240</v>
      </c>
      <c r="B246" s="22" t="s">
        <v>276</v>
      </c>
      <c r="C246" s="22" t="s">
        <v>277</v>
      </c>
      <c r="D246" s="23"/>
      <c r="E246" s="23"/>
      <c r="F246" s="23">
        <v>900</v>
      </c>
      <c r="G246" s="24">
        <v>900</v>
      </c>
      <c r="H246" s="24"/>
      <c r="I246" s="24">
        <v>0</v>
      </c>
      <c r="J246" s="24">
        <v>0</v>
      </c>
      <c r="K246" s="24">
        <v>100</v>
      </c>
      <c r="L246" s="22"/>
    </row>
    <row r="247" s="4" customFormat="1" spans="1:12">
      <c r="A247" s="21">
        <v>241</v>
      </c>
      <c r="B247" s="22" t="s">
        <v>278</v>
      </c>
      <c r="C247" s="22" t="s">
        <v>277</v>
      </c>
      <c r="D247" s="23"/>
      <c r="E247" s="23"/>
      <c r="F247" s="23">
        <v>57.31</v>
      </c>
      <c r="G247" s="24">
        <v>57.302866</v>
      </c>
      <c r="H247" s="24"/>
      <c r="I247" s="24">
        <v>0.00713400000000064</v>
      </c>
      <c r="J247" s="24">
        <v>0</v>
      </c>
      <c r="K247" s="24">
        <v>100</v>
      </c>
      <c r="L247" s="22" t="s">
        <v>279</v>
      </c>
    </row>
    <row r="248" s="4" customFormat="1" spans="1:12">
      <c r="A248" s="21">
        <v>242</v>
      </c>
      <c r="B248" s="22" t="s">
        <v>280</v>
      </c>
      <c r="C248" s="22" t="s">
        <v>277</v>
      </c>
      <c r="D248" s="23"/>
      <c r="E248" s="23"/>
      <c r="F248" s="23">
        <v>278.8</v>
      </c>
      <c r="G248" s="24">
        <v>278.8</v>
      </c>
      <c r="H248" s="24"/>
      <c r="I248" s="24">
        <v>278.8</v>
      </c>
      <c r="J248" s="24">
        <v>0</v>
      </c>
      <c r="K248" s="24">
        <v>0</v>
      </c>
      <c r="L248" s="22" t="s">
        <v>279</v>
      </c>
    </row>
    <row r="249" s="4" customFormat="1" spans="1:12">
      <c r="A249" s="21">
        <v>243</v>
      </c>
      <c r="B249" s="22" t="s">
        <v>281</v>
      </c>
      <c r="C249" s="22" t="s">
        <v>277</v>
      </c>
      <c r="D249" s="23"/>
      <c r="E249" s="23"/>
      <c r="F249" s="23">
        <v>11643.439</v>
      </c>
      <c r="G249" s="24">
        <v>11643.439</v>
      </c>
      <c r="H249" s="24"/>
      <c r="I249" s="24">
        <v>0</v>
      </c>
      <c r="J249" s="24">
        <v>0</v>
      </c>
      <c r="K249" s="24">
        <v>100</v>
      </c>
      <c r="L249" s="22" t="s">
        <v>282</v>
      </c>
    </row>
    <row r="250" s="4" customFormat="1" spans="1:12">
      <c r="A250" s="21">
        <v>244</v>
      </c>
      <c r="B250" s="22" t="s">
        <v>283</v>
      </c>
      <c r="C250" s="22" t="s">
        <v>277</v>
      </c>
      <c r="D250" s="23"/>
      <c r="E250" s="23"/>
      <c r="F250" s="23">
        <v>33</v>
      </c>
      <c r="G250" s="24">
        <v>28.403348</v>
      </c>
      <c r="H250" s="24"/>
      <c r="I250" s="24"/>
      <c r="J250" s="24">
        <v>4.596652</v>
      </c>
      <c r="K250" s="24">
        <v>100</v>
      </c>
      <c r="L250" s="22"/>
    </row>
    <row r="251" s="4" customFormat="1" spans="1:12">
      <c r="A251" s="21">
        <v>245</v>
      </c>
      <c r="B251" s="22" t="s">
        <v>284</v>
      </c>
      <c r="C251" s="22" t="s">
        <v>277</v>
      </c>
      <c r="D251" s="23"/>
      <c r="E251" s="23"/>
      <c r="F251" s="23">
        <v>2000</v>
      </c>
      <c r="G251" s="24">
        <v>512.645</v>
      </c>
      <c r="H251" s="24"/>
      <c r="I251" s="24"/>
      <c r="J251" s="24">
        <v>1487.355</v>
      </c>
      <c r="K251" s="24">
        <v>95</v>
      </c>
      <c r="L251" s="22"/>
    </row>
    <row r="252" s="4" customFormat="1" spans="1:12">
      <c r="A252" s="21">
        <v>246</v>
      </c>
      <c r="B252" s="22" t="s">
        <v>285</v>
      </c>
      <c r="C252" s="22" t="s">
        <v>277</v>
      </c>
      <c r="D252" s="23"/>
      <c r="E252" s="23"/>
      <c r="F252" s="23">
        <v>2300</v>
      </c>
      <c r="G252" s="24">
        <v>2300</v>
      </c>
      <c r="H252" s="24"/>
      <c r="I252" s="24">
        <v>0</v>
      </c>
      <c r="J252" s="24">
        <v>0</v>
      </c>
      <c r="K252" s="24">
        <v>100</v>
      </c>
      <c r="L252" s="22"/>
    </row>
    <row r="253" s="4" customFormat="1" spans="1:12">
      <c r="A253" s="21">
        <v>247</v>
      </c>
      <c r="B253" s="22" t="s">
        <v>103</v>
      </c>
      <c r="C253" s="22" t="s">
        <v>277</v>
      </c>
      <c r="D253" s="23">
        <v>221.44</v>
      </c>
      <c r="E253" s="23"/>
      <c r="F253" s="23"/>
      <c r="G253" s="24">
        <v>221.44</v>
      </c>
      <c r="H253" s="24"/>
      <c r="I253" s="24">
        <v>0</v>
      </c>
      <c r="J253" s="24">
        <v>0</v>
      </c>
      <c r="K253" s="24">
        <v>100</v>
      </c>
      <c r="L253" s="22"/>
    </row>
    <row r="254" s="4" customFormat="1" spans="1:12">
      <c r="A254" s="21">
        <v>248</v>
      </c>
      <c r="B254" s="22" t="s">
        <v>146</v>
      </c>
      <c r="C254" s="22" t="s">
        <v>277</v>
      </c>
      <c r="D254" s="23"/>
      <c r="E254" s="23"/>
      <c r="F254" s="23">
        <v>85.9</v>
      </c>
      <c r="G254" s="24">
        <v>85.9</v>
      </c>
      <c r="H254" s="24"/>
      <c r="I254" s="24">
        <v>0</v>
      </c>
      <c r="J254" s="24">
        <v>0</v>
      </c>
      <c r="K254" s="24">
        <v>100</v>
      </c>
      <c r="L254" s="22"/>
    </row>
    <row r="255" s="4" customFormat="1" spans="1:12">
      <c r="A255" s="21">
        <v>249</v>
      </c>
      <c r="B255" s="22" t="s">
        <v>130</v>
      </c>
      <c r="C255" s="22" t="s">
        <v>277</v>
      </c>
      <c r="D255" s="23"/>
      <c r="E255" s="23"/>
      <c r="F255" s="23">
        <v>61.938837</v>
      </c>
      <c r="G255" s="24">
        <v>61.938837</v>
      </c>
      <c r="H255" s="24"/>
      <c r="I255" s="24">
        <v>0</v>
      </c>
      <c r="J255" s="24">
        <v>0</v>
      </c>
      <c r="K255" s="24">
        <v>100</v>
      </c>
      <c r="L255" s="22"/>
    </row>
    <row r="256" s="4" customFormat="1" spans="1:12">
      <c r="A256" s="21">
        <v>250</v>
      </c>
      <c r="B256" s="22" t="s">
        <v>147</v>
      </c>
      <c r="C256" s="22" t="s">
        <v>277</v>
      </c>
      <c r="D256" s="23">
        <v>1596.47</v>
      </c>
      <c r="E256" s="23"/>
      <c r="F256" s="23"/>
      <c r="G256" s="24">
        <v>1596.47</v>
      </c>
      <c r="H256" s="24"/>
      <c r="I256" s="24">
        <v>0</v>
      </c>
      <c r="J256" s="24">
        <v>0</v>
      </c>
      <c r="K256" s="24">
        <v>100</v>
      </c>
      <c r="L256" s="22"/>
    </row>
    <row r="257" s="4" customFormat="1" spans="1:12">
      <c r="A257" s="21">
        <v>251</v>
      </c>
      <c r="B257" s="22" t="s">
        <v>99</v>
      </c>
      <c r="C257" s="22" t="s">
        <v>277</v>
      </c>
      <c r="D257" s="23">
        <v>2044.12</v>
      </c>
      <c r="E257" s="23"/>
      <c r="F257" s="23"/>
      <c r="G257" s="24">
        <v>718.69</v>
      </c>
      <c r="H257" s="24"/>
      <c r="I257" s="24"/>
      <c r="J257" s="24">
        <v>1325.43</v>
      </c>
      <c r="K257" s="24">
        <v>95</v>
      </c>
      <c r="L257" s="22"/>
    </row>
    <row r="258" s="4" customFormat="1" spans="1:12">
      <c r="A258" s="21">
        <v>252</v>
      </c>
      <c r="B258" s="22" t="s">
        <v>67</v>
      </c>
      <c r="C258" s="22" t="s">
        <v>277</v>
      </c>
      <c r="D258" s="23"/>
      <c r="E258" s="23">
        <v>5.28</v>
      </c>
      <c r="F258" s="23"/>
      <c r="G258" s="24">
        <v>5.28</v>
      </c>
      <c r="H258" s="24"/>
      <c r="I258" s="24">
        <v>0</v>
      </c>
      <c r="J258" s="24">
        <v>0</v>
      </c>
      <c r="K258" s="24">
        <v>100</v>
      </c>
      <c r="L258" s="22"/>
    </row>
    <row r="259" s="4" customFormat="1" spans="1:12">
      <c r="A259" s="21">
        <v>253</v>
      </c>
      <c r="B259" s="22" t="s">
        <v>51</v>
      </c>
      <c r="C259" s="22" t="s">
        <v>277</v>
      </c>
      <c r="D259" s="23"/>
      <c r="E259" s="23">
        <v>35</v>
      </c>
      <c r="F259" s="23"/>
      <c r="G259" s="24">
        <v>13.560844</v>
      </c>
      <c r="H259" s="24"/>
      <c r="I259" s="24"/>
      <c r="J259" s="24">
        <v>21.439156</v>
      </c>
      <c r="K259" s="24">
        <v>98</v>
      </c>
      <c r="L259" s="22"/>
    </row>
    <row r="260" s="4" customFormat="1" spans="1:12">
      <c r="A260" s="21">
        <v>254</v>
      </c>
      <c r="B260" s="22" t="s">
        <v>76</v>
      </c>
      <c r="C260" s="22" t="s">
        <v>277</v>
      </c>
      <c r="D260" s="23"/>
      <c r="E260" s="23">
        <v>14.5</v>
      </c>
      <c r="F260" s="23"/>
      <c r="G260" s="24">
        <v>14.5</v>
      </c>
      <c r="H260" s="24"/>
      <c r="I260" s="24">
        <v>0</v>
      </c>
      <c r="J260" s="24">
        <v>0</v>
      </c>
      <c r="K260" s="24">
        <v>100</v>
      </c>
      <c r="L260" s="22"/>
    </row>
    <row r="261" s="4" customFormat="1" spans="1:12">
      <c r="A261" s="21">
        <v>255</v>
      </c>
      <c r="B261" s="22" t="s">
        <v>69</v>
      </c>
      <c r="C261" s="22" t="s">
        <v>277</v>
      </c>
      <c r="D261" s="23"/>
      <c r="E261" s="23"/>
      <c r="F261" s="23">
        <v>791</v>
      </c>
      <c r="G261" s="24">
        <v>791</v>
      </c>
      <c r="H261" s="24"/>
      <c r="I261" s="24">
        <v>0</v>
      </c>
      <c r="J261" s="24">
        <v>0</v>
      </c>
      <c r="K261" s="24">
        <v>100</v>
      </c>
      <c r="L261" s="22"/>
    </row>
    <row r="262" s="4" customFormat="1" spans="1:12">
      <c r="A262" s="21">
        <v>256</v>
      </c>
      <c r="B262" s="22" t="s">
        <v>81</v>
      </c>
      <c r="C262" s="22" t="s">
        <v>277</v>
      </c>
      <c r="D262" s="23"/>
      <c r="E262" s="23"/>
      <c r="F262" s="23">
        <v>6</v>
      </c>
      <c r="G262" s="24">
        <v>6</v>
      </c>
      <c r="H262" s="24"/>
      <c r="I262" s="24">
        <v>0</v>
      </c>
      <c r="J262" s="24">
        <v>0</v>
      </c>
      <c r="K262" s="24">
        <v>100</v>
      </c>
      <c r="L262" s="22"/>
    </row>
    <row r="263" s="4" customFormat="1" spans="1:12">
      <c r="A263" s="21">
        <v>257</v>
      </c>
      <c r="B263" s="22" t="s">
        <v>66</v>
      </c>
      <c r="C263" s="22" t="s">
        <v>277</v>
      </c>
      <c r="D263" s="23"/>
      <c r="E263" s="23"/>
      <c r="F263" s="23">
        <v>15</v>
      </c>
      <c r="G263" s="24">
        <v>15</v>
      </c>
      <c r="H263" s="24"/>
      <c r="I263" s="24">
        <v>0</v>
      </c>
      <c r="J263" s="24">
        <v>0</v>
      </c>
      <c r="K263" s="24">
        <v>100</v>
      </c>
      <c r="L263" s="22"/>
    </row>
    <row r="264" s="4" customFormat="1" spans="1:12">
      <c r="A264" s="21">
        <v>258</v>
      </c>
      <c r="B264" s="22" t="s">
        <v>48</v>
      </c>
      <c r="C264" s="22" t="s">
        <v>277</v>
      </c>
      <c r="D264" s="23"/>
      <c r="E264" s="23"/>
      <c r="F264" s="23">
        <v>28</v>
      </c>
      <c r="G264" s="24">
        <v>20.031</v>
      </c>
      <c r="H264" s="24"/>
      <c r="I264" s="24"/>
      <c r="J264" s="24">
        <v>7.969</v>
      </c>
      <c r="K264" s="24">
        <v>98</v>
      </c>
      <c r="L264" s="22"/>
    </row>
    <row r="265" s="4" customFormat="1" spans="1:12">
      <c r="A265" s="21">
        <v>259</v>
      </c>
      <c r="B265" s="22" t="s">
        <v>75</v>
      </c>
      <c r="C265" s="22" t="s">
        <v>277</v>
      </c>
      <c r="D265" s="23">
        <v>3</v>
      </c>
      <c r="E265" s="23"/>
      <c r="F265" s="23"/>
      <c r="G265" s="24">
        <v>3</v>
      </c>
      <c r="H265" s="24"/>
      <c r="I265" s="24">
        <v>0</v>
      </c>
      <c r="J265" s="24">
        <v>0</v>
      </c>
      <c r="K265" s="24">
        <v>100</v>
      </c>
      <c r="L265" s="22"/>
    </row>
    <row r="266" s="4" customFormat="1" spans="1:12">
      <c r="A266" s="21">
        <v>260</v>
      </c>
      <c r="B266" s="22" t="s">
        <v>154</v>
      </c>
      <c r="C266" s="22" t="s">
        <v>277</v>
      </c>
      <c r="D266" s="23"/>
      <c r="E266" s="23"/>
      <c r="F266" s="23">
        <v>911</v>
      </c>
      <c r="G266" s="24">
        <v>683.922971</v>
      </c>
      <c r="H266" s="24"/>
      <c r="I266" s="24">
        <v>227.077029</v>
      </c>
      <c r="J266" s="24">
        <v>0</v>
      </c>
      <c r="K266" s="24">
        <v>97.5</v>
      </c>
      <c r="L266" s="22" t="s">
        <v>279</v>
      </c>
    </row>
    <row r="267" s="4" customFormat="1" spans="1:12">
      <c r="A267" s="21">
        <v>261</v>
      </c>
      <c r="B267" s="22" t="s">
        <v>286</v>
      </c>
      <c r="C267" s="22" t="s">
        <v>277</v>
      </c>
      <c r="D267" s="23"/>
      <c r="E267" s="23"/>
      <c r="F267" s="23">
        <v>340.23</v>
      </c>
      <c r="G267" s="24">
        <v>313.39002</v>
      </c>
      <c r="H267" s="24"/>
      <c r="I267" s="24">
        <v>26.83998</v>
      </c>
      <c r="J267" s="24">
        <v>0</v>
      </c>
      <c r="K267" s="24">
        <v>100</v>
      </c>
      <c r="L267" s="22" t="s">
        <v>279</v>
      </c>
    </row>
    <row r="268" s="4" customFormat="1" spans="1:12">
      <c r="A268" s="21">
        <v>262</v>
      </c>
      <c r="B268" s="22" t="s">
        <v>108</v>
      </c>
      <c r="C268" s="22" t="s">
        <v>277</v>
      </c>
      <c r="D268" s="23"/>
      <c r="E268" s="23"/>
      <c r="F268" s="23">
        <v>140</v>
      </c>
      <c r="G268" s="24">
        <v>140</v>
      </c>
      <c r="H268" s="24"/>
      <c r="I268" s="24">
        <v>0</v>
      </c>
      <c r="J268" s="24">
        <v>0</v>
      </c>
      <c r="K268" s="24">
        <v>100</v>
      </c>
      <c r="L268" s="22" t="s">
        <v>279</v>
      </c>
    </row>
    <row r="269" s="4" customFormat="1" spans="1:12">
      <c r="A269" s="21">
        <v>263</v>
      </c>
      <c r="B269" s="22" t="s">
        <v>58</v>
      </c>
      <c r="C269" s="22" t="s">
        <v>277</v>
      </c>
      <c r="D269" s="23"/>
      <c r="E269" s="23"/>
      <c r="F269" s="23">
        <v>33.48</v>
      </c>
      <c r="G269" s="24">
        <v>2.6806</v>
      </c>
      <c r="H269" s="24"/>
      <c r="I269" s="24">
        <v>30.7994</v>
      </c>
      <c r="J269" s="24">
        <v>0</v>
      </c>
      <c r="K269" s="24">
        <v>95</v>
      </c>
      <c r="L269" s="22" t="s">
        <v>279</v>
      </c>
    </row>
    <row r="270" s="4" customFormat="1" spans="1:12">
      <c r="A270" s="21">
        <v>264</v>
      </c>
      <c r="B270" s="22" t="s">
        <v>90</v>
      </c>
      <c r="C270" s="22" t="s">
        <v>277</v>
      </c>
      <c r="D270" s="23"/>
      <c r="E270" s="23"/>
      <c r="F270" s="23">
        <v>228.461</v>
      </c>
      <c r="G270" s="24">
        <v>227.44</v>
      </c>
      <c r="H270" s="24"/>
      <c r="I270" s="24">
        <v>1.02100000000002</v>
      </c>
      <c r="J270" s="24">
        <v>0</v>
      </c>
      <c r="K270" s="24">
        <v>100</v>
      </c>
      <c r="L270" s="22" t="s">
        <v>279</v>
      </c>
    </row>
    <row r="271" s="4" customFormat="1" spans="1:12">
      <c r="A271" s="21">
        <v>265</v>
      </c>
      <c r="B271" s="22" t="s">
        <v>113</v>
      </c>
      <c r="C271" s="22" t="s">
        <v>277</v>
      </c>
      <c r="D271" s="23"/>
      <c r="E271" s="23"/>
      <c r="F271" s="23">
        <v>159</v>
      </c>
      <c r="G271" s="24">
        <v>151.24181</v>
      </c>
      <c r="H271" s="24"/>
      <c r="I271" s="24">
        <v>7.75819000000001</v>
      </c>
      <c r="J271" s="24">
        <v>0</v>
      </c>
      <c r="K271" s="24">
        <v>100</v>
      </c>
      <c r="L271" s="22" t="s">
        <v>279</v>
      </c>
    </row>
    <row r="272" s="4" customFormat="1" spans="1:12">
      <c r="A272" s="21">
        <v>266</v>
      </c>
      <c r="B272" s="22" t="s">
        <v>287</v>
      </c>
      <c r="C272" s="22" t="s">
        <v>277</v>
      </c>
      <c r="D272" s="23"/>
      <c r="E272" s="23"/>
      <c r="F272" s="23">
        <v>183.5</v>
      </c>
      <c r="G272" s="24">
        <v>122.867975</v>
      </c>
      <c r="H272" s="24"/>
      <c r="I272" s="24">
        <v>60.632025</v>
      </c>
      <c r="J272" s="24">
        <v>0</v>
      </c>
      <c r="K272" s="24">
        <v>98</v>
      </c>
      <c r="L272" s="22" t="s">
        <v>279</v>
      </c>
    </row>
    <row r="273" s="4" customFormat="1" spans="1:12">
      <c r="A273" s="21">
        <v>267</v>
      </c>
      <c r="B273" s="22" t="s">
        <v>226</v>
      </c>
      <c r="C273" s="22" t="s">
        <v>277</v>
      </c>
      <c r="D273" s="23"/>
      <c r="E273" s="23"/>
      <c r="F273" s="23">
        <v>312.38</v>
      </c>
      <c r="G273" s="24">
        <v>18.66</v>
      </c>
      <c r="H273" s="24"/>
      <c r="I273" s="24">
        <v>293.72</v>
      </c>
      <c r="J273" s="24">
        <v>0</v>
      </c>
      <c r="K273" s="24">
        <v>93</v>
      </c>
      <c r="L273" s="22" t="s">
        <v>279</v>
      </c>
    </row>
    <row r="274" s="4" customFormat="1" spans="1:12">
      <c r="A274" s="21">
        <v>268</v>
      </c>
      <c r="B274" s="22" t="s">
        <v>174</v>
      </c>
      <c r="C274" s="22" t="s">
        <v>277</v>
      </c>
      <c r="D274" s="23"/>
      <c r="E274" s="23"/>
      <c r="F274" s="23">
        <v>95</v>
      </c>
      <c r="G274" s="24">
        <v>52.7</v>
      </c>
      <c r="H274" s="24"/>
      <c r="I274" s="24">
        <v>42.3</v>
      </c>
      <c r="J274" s="24">
        <v>0</v>
      </c>
      <c r="K274" s="24">
        <v>98</v>
      </c>
      <c r="L274" s="22" t="s">
        <v>279</v>
      </c>
    </row>
    <row r="275" s="4" customFormat="1" spans="1:12">
      <c r="A275" s="21">
        <v>269</v>
      </c>
      <c r="B275" s="22" t="s">
        <v>101</v>
      </c>
      <c r="C275" s="22" t="s">
        <v>277</v>
      </c>
      <c r="D275" s="23"/>
      <c r="E275" s="23"/>
      <c r="F275" s="23">
        <v>245.56</v>
      </c>
      <c r="G275" s="24">
        <v>73.622</v>
      </c>
      <c r="H275" s="24"/>
      <c r="I275" s="24">
        <v>171.938</v>
      </c>
      <c r="J275" s="24">
        <v>0</v>
      </c>
      <c r="K275" s="24">
        <v>98</v>
      </c>
      <c r="L275" s="22" t="s">
        <v>279</v>
      </c>
    </row>
    <row r="276" s="4" customFormat="1" spans="1:12">
      <c r="A276" s="21">
        <v>270</v>
      </c>
      <c r="B276" s="22" t="s">
        <v>288</v>
      </c>
      <c r="C276" s="22" t="s">
        <v>277</v>
      </c>
      <c r="D276" s="23"/>
      <c r="E276" s="23"/>
      <c r="F276" s="23">
        <v>601</v>
      </c>
      <c r="G276" s="24">
        <v>443.583142</v>
      </c>
      <c r="H276" s="24"/>
      <c r="I276" s="24">
        <v>157.416858</v>
      </c>
      <c r="J276" s="24">
        <v>0</v>
      </c>
      <c r="K276" s="24">
        <v>99</v>
      </c>
      <c r="L276" s="22" t="s">
        <v>279</v>
      </c>
    </row>
    <row r="277" s="4" customFormat="1" spans="1:12">
      <c r="A277" s="21">
        <v>271</v>
      </c>
      <c r="B277" s="22" t="s">
        <v>139</v>
      </c>
      <c r="C277" s="22" t="s">
        <v>277</v>
      </c>
      <c r="D277" s="23"/>
      <c r="E277" s="23"/>
      <c r="F277" s="23">
        <v>102.7</v>
      </c>
      <c r="G277" s="24">
        <v>48.37</v>
      </c>
      <c r="H277" s="24"/>
      <c r="I277" s="24">
        <v>54.33</v>
      </c>
      <c r="J277" s="24">
        <v>0</v>
      </c>
      <c r="K277" s="24">
        <v>98</v>
      </c>
      <c r="L277" s="22" t="s">
        <v>279</v>
      </c>
    </row>
    <row r="278" s="4" customFormat="1" ht="36" spans="1:12">
      <c r="A278" s="21">
        <v>272</v>
      </c>
      <c r="B278" s="22" t="s">
        <v>176</v>
      </c>
      <c r="C278" s="22" t="s">
        <v>289</v>
      </c>
      <c r="D278" s="23"/>
      <c r="E278" s="23"/>
      <c r="F278" s="23">
        <v>100</v>
      </c>
      <c r="G278" s="24">
        <v>0</v>
      </c>
      <c r="H278" s="24"/>
      <c r="I278" s="24">
        <v>0</v>
      </c>
      <c r="J278" s="24">
        <v>0</v>
      </c>
      <c r="K278" s="24">
        <v>0</v>
      </c>
      <c r="L278" s="22" t="s">
        <v>290</v>
      </c>
    </row>
    <row r="279" s="4" customFormat="1" ht="48" spans="1:12">
      <c r="A279" s="21">
        <v>273</v>
      </c>
      <c r="B279" s="22" t="s">
        <v>291</v>
      </c>
      <c r="C279" s="22" t="s">
        <v>289</v>
      </c>
      <c r="D279" s="23"/>
      <c r="E279" s="23"/>
      <c r="F279" s="23">
        <v>1095</v>
      </c>
      <c r="G279" s="24">
        <v>0</v>
      </c>
      <c r="H279" s="24"/>
      <c r="I279" s="24">
        <v>0</v>
      </c>
      <c r="J279" s="24">
        <v>0</v>
      </c>
      <c r="K279" s="24">
        <v>0</v>
      </c>
      <c r="L279" s="22" t="s">
        <v>292</v>
      </c>
    </row>
    <row r="280" s="4" customFormat="1" spans="1:12">
      <c r="A280" s="21">
        <v>274</v>
      </c>
      <c r="B280" s="22" t="s">
        <v>67</v>
      </c>
      <c r="C280" s="22" t="s">
        <v>289</v>
      </c>
      <c r="D280" s="23"/>
      <c r="E280" s="23">
        <v>65.02</v>
      </c>
      <c r="F280" s="23"/>
      <c r="G280" s="24">
        <v>64.5552</v>
      </c>
      <c r="H280" s="24"/>
      <c r="I280" s="24">
        <v>0</v>
      </c>
      <c r="J280" s="24">
        <v>0.4648</v>
      </c>
      <c r="K280" s="24">
        <v>99.93</v>
      </c>
      <c r="L280" s="22" t="s">
        <v>151</v>
      </c>
    </row>
    <row r="281" s="4" customFormat="1" spans="1:12">
      <c r="A281" s="21">
        <v>275</v>
      </c>
      <c r="B281" s="22" t="s">
        <v>82</v>
      </c>
      <c r="C281" s="22" t="s">
        <v>289</v>
      </c>
      <c r="D281" s="23"/>
      <c r="E281" s="23"/>
      <c r="F281" s="23">
        <v>22.86</v>
      </c>
      <c r="G281" s="24">
        <v>22.86</v>
      </c>
      <c r="H281" s="24"/>
      <c r="I281" s="24">
        <v>0</v>
      </c>
      <c r="J281" s="24">
        <v>0</v>
      </c>
      <c r="K281" s="24">
        <v>100</v>
      </c>
      <c r="L281" s="22" t="s">
        <v>151</v>
      </c>
    </row>
    <row r="282" s="4" customFormat="1" ht="48" spans="1:12">
      <c r="A282" s="21">
        <v>276</v>
      </c>
      <c r="B282" s="22" t="s">
        <v>293</v>
      </c>
      <c r="C282" s="22" t="s">
        <v>289</v>
      </c>
      <c r="D282" s="23"/>
      <c r="E282" s="23"/>
      <c r="F282" s="23">
        <v>40837.45</v>
      </c>
      <c r="G282" s="24">
        <v>27269.76629</v>
      </c>
      <c r="H282" s="24"/>
      <c r="I282" s="24">
        <v>0</v>
      </c>
      <c r="J282" s="24">
        <v>0</v>
      </c>
      <c r="K282" s="24">
        <v>96.68</v>
      </c>
      <c r="L282" s="22" t="s">
        <v>294</v>
      </c>
    </row>
    <row r="283" s="4" customFormat="1" ht="36" spans="1:12">
      <c r="A283" s="21">
        <v>277</v>
      </c>
      <c r="B283" s="22" t="s">
        <v>295</v>
      </c>
      <c r="C283" s="22" t="s">
        <v>289</v>
      </c>
      <c r="D283" s="23"/>
      <c r="E283" s="23"/>
      <c r="F283" s="23">
        <v>208</v>
      </c>
      <c r="G283" s="24">
        <v>23.056163</v>
      </c>
      <c r="H283" s="24"/>
      <c r="I283" s="24">
        <v>0</v>
      </c>
      <c r="J283" s="24">
        <v>0</v>
      </c>
      <c r="K283" s="24">
        <v>91.11</v>
      </c>
      <c r="L283" s="22" t="s">
        <v>296</v>
      </c>
    </row>
    <row r="284" s="4" customFormat="1" ht="36" spans="1:12">
      <c r="A284" s="21">
        <v>278</v>
      </c>
      <c r="B284" s="22" t="s">
        <v>297</v>
      </c>
      <c r="C284" s="22" t="s">
        <v>289</v>
      </c>
      <c r="D284" s="23"/>
      <c r="E284" s="23"/>
      <c r="F284" s="23">
        <v>600</v>
      </c>
      <c r="G284" s="24">
        <v>0</v>
      </c>
      <c r="H284" s="24"/>
      <c r="I284" s="24">
        <v>0</v>
      </c>
      <c r="J284" s="24">
        <v>0</v>
      </c>
      <c r="K284" s="24">
        <v>0</v>
      </c>
      <c r="L284" s="22" t="s">
        <v>298</v>
      </c>
    </row>
    <row r="285" s="4" customFormat="1" ht="36" spans="1:12">
      <c r="A285" s="21">
        <v>279</v>
      </c>
      <c r="B285" s="22" t="s">
        <v>299</v>
      </c>
      <c r="C285" s="22" t="s">
        <v>289</v>
      </c>
      <c r="D285" s="23"/>
      <c r="E285" s="23"/>
      <c r="F285" s="23">
        <v>480</v>
      </c>
      <c r="G285" s="24">
        <v>251.67023</v>
      </c>
      <c r="H285" s="24"/>
      <c r="I285" s="24">
        <v>0</v>
      </c>
      <c r="J285" s="24">
        <v>0</v>
      </c>
      <c r="K285" s="24">
        <v>95.24</v>
      </c>
      <c r="L285" s="22" t="s">
        <v>300</v>
      </c>
    </row>
    <row r="286" s="4" customFormat="1" ht="24" spans="1:12">
      <c r="A286" s="21">
        <v>280</v>
      </c>
      <c r="B286" s="22" t="s">
        <v>301</v>
      </c>
      <c r="C286" s="22" t="s">
        <v>289</v>
      </c>
      <c r="D286" s="23"/>
      <c r="E286" s="23"/>
      <c r="F286" s="23">
        <v>445.54</v>
      </c>
      <c r="G286" s="24">
        <v>198.179964</v>
      </c>
      <c r="H286" s="24"/>
      <c r="I286" s="24">
        <v>0</v>
      </c>
      <c r="J286" s="24">
        <v>0</v>
      </c>
      <c r="K286" s="24">
        <v>94.45</v>
      </c>
      <c r="L286" s="22" t="s">
        <v>302</v>
      </c>
    </row>
    <row r="287" s="4" customFormat="1" ht="24" spans="1:12">
      <c r="A287" s="21">
        <v>281</v>
      </c>
      <c r="B287" s="22" t="s">
        <v>303</v>
      </c>
      <c r="C287" s="22" t="s">
        <v>289</v>
      </c>
      <c r="D287" s="23"/>
      <c r="E287" s="23"/>
      <c r="F287" s="23">
        <v>0.01</v>
      </c>
      <c r="G287" s="24">
        <v>0.006436</v>
      </c>
      <c r="H287" s="24"/>
      <c r="I287" s="24">
        <v>0.003564</v>
      </c>
      <c r="J287" s="24">
        <v>0.003564</v>
      </c>
      <c r="K287" s="24">
        <v>96.4</v>
      </c>
      <c r="L287" s="22" t="s">
        <v>304</v>
      </c>
    </row>
    <row r="288" s="4" customFormat="1" spans="1:12">
      <c r="A288" s="21">
        <v>282</v>
      </c>
      <c r="B288" s="22" t="s">
        <v>305</v>
      </c>
      <c r="C288" s="22" t="s">
        <v>289</v>
      </c>
      <c r="D288" s="23"/>
      <c r="E288" s="23"/>
      <c r="F288" s="23">
        <v>128.73</v>
      </c>
      <c r="G288" s="24">
        <v>128.727834</v>
      </c>
      <c r="H288" s="24"/>
      <c r="I288" s="24">
        <v>0.002166</v>
      </c>
      <c r="J288" s="24">
        <v>0.002166</v>
      </c>
      <c r="K288" s="24">
        <v>100</v>
      </c>
      <c r="L288" s="22" t="s">
        <v>151</v>
      </c>
    </row>
    <row r="289" s="4" customFormat="1" ht="48" spans="1:12">
      <c r="A289" s="21">
        <v>283</v>
      </c>
      <c r="B289" s="22" t="s">
        <v>306</v>
      </c>
      <c r="C289" s="22" t="s">
        <v>289</v>
      </c>
      <c r="D289" s="23"/>
      <c r="E289" s="23"/>
      <c r="F289" s="23">
        <v>735.64</v>
      </c>
      <c r="G289" s="24">
        <v>14.8815</v>
      </c>
      <c r="H289" s="24"/>
      <c r="I289" s="24">
        <v>0</v>
      </c>
      <c r="J289" s="24">
        <v>0</v>
      </c>
      <c r="K289" s="24">
        <v>90.2</v>
      </c>
      <c r="L289" s="22" t="s">
        <v>307</v>
      </c>
    </row>
    <row r="290" s="4" customFormat="1" ht="24" spans="1:12">
      <c r="A290" s="21">
        <v>284</v>
      </c>
      <c r="B290" s="22" t="s">
        <v>308</v>
      </c>
      <c r="C290" s="22" t="s">
        <v>289</v>
      </c>
      <c r="D290" s="23"/>
      <c r="E290" s="23"/>
      <c r="F290" s="23">
        <v>600</v>
      </c>
      <c r="G290" s="24">
        <v>0</v>
      </c>
      <c r="H290" s="24"/>
      <c r="I290" s="24">
        <v>0</v>
      </c>
      <c r="J290" s="24">
        <v>0</v>
      </c>
      <c r="K290" s="24">
        <v>0</v>
      </c>
      <c r="L290" s="22" t="s">
        <v>309</v>
      </c>
    </row>
    <row r="291" s="4" customFormat="1" ht="24" spans="1:12">
      <c r="A291" s="21">
        <v>285</v>
      </c>
      <c r="B291" s="22" t="s">
        <v>310</v>
      </c>
      <c r="C291" s="22" t="s">
        <v>289</v>
      </c>
      <c r="D291" s="23"/>
      <c r="E291" s="23"/>
      <c r="F291" s="23">
        <v>78</v>
      </c>
      <c r="G291" s="24">
        <v>33.24334</v>
      </c>
      <c r="H291" s="24"/>
      <c r="I291" s="24">
        <v>0</v>
      </c>
      <c r="J291" s="24">
        <v>0</v>
      </c>
      <c r="K291" s="24">
        <v>94.26</v>
      </c>
      <c r="L291" s="22" t="s">
        <v>311</v>
      </c>
    </row>
    <row r="292" s="4" customFormat="1" spans="1:12">
      <c r="A292" s="21">
        <v>286</v>
      </c>
      <c r="B292" s="22" t="s">
        <v>103</v>
      </c>
      <c r="C292" s="22" t="s">
        <v>289</v>
      </c>
      <c r="D292" s="23">
        <v>20.2</v>
      </c>
      <c r="E292" s="23"/>
      <c r="F292" s="23"/>
      <c r="G292" s="24">
        <v>20.2</v>
      </c>
      <c r="H292" s="24"/>
      <c r="I292" s="24">
        <v>0</v>
      </c>
      <c r="J292" s="24">
        <v>0</v>
      </c>
      <c r="K292" s="24">
        <v>100</v>
      </c>
      <c r="L292" s="22" t="s">
        <v>151</v>
      </c>
    </row>
    <row r="293" s="4" customFormat="1" spans="1:12">
      <c r="A293" s="21">
        <v>287</v>
      </c>
      <c r="B293" s="22" t="s">
        <v>68</v>
      </c>
      <c r="C293" s="22" t="s">
        <v>289</v>
      </c>
      <c r="D293" s="23">
        <v>4.744</v>
      </c>
      <c r="E293" s="23"/>
      <c r="F293" s="23"/>
      <c r="G293" s="24">
        <v>4.744</v>
      </c>
      <c r="H293" s="24"/>
      <c r="I293" s="24">
        <v>0</v>
      </c>
      <c r="J293" s="24">
        <v>0</v>
      </c>
      <c r="K293" s="24">
        <v>100</v>
      </c>
      <c r="L293" s="22" t="s">
        <v>151</v>
      </c>
    </row>
    <row r="294" s="4" customFormat="1" spans="1:12">
      <c r="A294" s="21">
        <v>288</v>
      </c>
      <c r="B294" s="22" t="s">
        <v>312</v>
      </c>
      <c r="C294" s="22" t="s">
        <v>289</v>
      </c>
      <c r="D294" s="23"/>
      <c r="E294" s="23"/>
      <c r="F294" s="23">
        <v>255.94</v>
      </c>
      <c r="G294" s="24">
        <v>255.94</v>
      </c>
      <c r="H294" s="24"/>
      <c r="I294" s="24">
        <v>0</v>
      </c>
      <c r="J294" s="24">
        <v>0</v>
      </c>
      <c r="K294" s="24">
        <v>100</v>
      </c>
      <c r="L294" s="22" t="s">
        <v>151</v>
      </c>
    </row>
    <row r="295" s="4" customFormat="1" ht="24" spans="1:12">
      <c r="A295" s="21">
        <v>289</v>
      </c>
      <c r="B295" s="22" t="s">
        <v>313</v>
      </c>
      <c r="C295" s="22" t="s">
        <v>289</v>
      </c>
      <c r="D295" s="23"/>
      <c r="E295" s="23"/>
      <c r="F295" s="23">
        <v>0.02</v>
      </c>
      <c r="G295" s="24">
        <v>0.012798</v>
      </c>
      <c r="H295" s="24"/>
      <c r="I295" s="24">
        <v>0</v>
      </c>
      <c r="J295" s="24">
        <v>0.007202</v>
      </c>
      <c r="K295" s="24">
        <v>96.4</v>
      </c>
      <c r="L295" s="22" t="s">
        <v>314</v>
      </c>
    </row>
    <row r="296" s="4" customFormat="1" ht="24" spans="1:12">
      <c r="A296" s="21">
        <v>290</v>
      </c>
      <c r="B296" s="22" t="s">
        <v>315</v>
      </c>
      <c r="C296" s="22" t="s">
        <v>289</v>
      </c>
      <c r="D296" s="23"/>
      <c r="E296" s="23"/>
      <c r="F296" s="23">
        <v>11129.5</v>
      </c>
      <c r="G296" s="24">
        <v>6505.960357</v>
      </c>
      <c r="H296" s="24"/>
      <c r="I296" s="24">
        <v>0</v>
      </c>
      <c r="J296" s="24">
        <v>0</v>
      </c>
      <c r="K296" s="24">
        <v>95.85</v>
      </c>
      <c r="L296" s="22" t="s">
        <v>316</v>
      </c>
    </row>
    <row r="297" s="4" customFormat="1" ht="24" spans="1:12">
      <c r="A297" s="21">
        <v>291</v>
      </c>
      <c r="B297" s="22" t="s">
        <v>106</v>
      </c>
      <c r="C297" s="22" t="s">
        <v>289</v>
      </c>
      <c r="D297" s="23">
        <v>12</v>
      </c>
      <c r="E297" s="23"/>
      <c r="F297" s="23"/>
      <c r="G297" s="24">
        <v>11.271123</v>
      </c>
      <c r="H297" s="24"/>
      <c r="I297" s="24">
        <v>0</v>
      </c>
      <c r="J297" s="24">
        <v>0.728877</v>
      </c>
      <c r="K297" s="24">
        <v>99.39</v>
      </c>
      <c r="L297" s="22" t="s">
        <v>317</v>
      </c>
    </row>
    <row r="298" s="4" customFormat="1" spans="1:12">
      <c r="A298" s="21">
        <v>292</v>
      </c>
      <c r="B298" s="22" t="s">
        <v>174</v>
      </c>
      <c r="C298" s="22" t="s">
        <v>289</v>
      </c>
      <c r="D298" s="23"/>
      <c r="E298" s="23"/>
      <c r="F298" s="23">
        <v>100</v>
      </c>
      <c r="G298" s="24">
        <v>100</v>
      </c>
      <c r="H298" s="24"/>
      <c r="I298" s="24">
        <v>0</v>
      </c>
      <c r="J298" s="24">
        <v>0</v>
      </c>
      <c r="K298" s="24">
        <v>100</v>
      </c>
      <c r="L298" s="22" t="s">
        <v>259</v>
      </c>
    </row>
    <row r="299" s="4" customFormat="1" spans="1:12">
      <c r="A299" s="21">
        <v>293</v>
      </c>
      <c r="B299" s="22" t="s">
        <v>81</v>
      </c>
      <c r="C299" s="22" t="s">
        <v>289</v>
      </c>
      <c r="D299" s="23"/>
      <c r="E299" s="23"/>
      <c r="F299" s="23">
        <v>8</v>
      </c>
      <c r="G299" s="24">
        <v>7.9998</v>
      </c>
      <c r="H299" s="24"/>
      <c r="I299" s="24">
        <v>0.0002</v>
      </c>
      <c r="J299" s="24">
        <v>0.0002</v>
      </c>
      <c r="K299" s="24">
        <v>100</v>
      </c>
      <c r="L299" s="22" t="s">
        <v>151</v>
      </c>
    </row>
    <row r="300" s="4" customFormat="1" ht="24" spans="1:12">
      <c r="A300" s="21">
        <v>294</v>
      </c>
      <c r="B300" s="22" t="s">
        <v>44</v>
      </c>
      <c r="C300" s="22" t="s">
        <v>289</v>
      </c>
      <c r="D300" s="23"/>
      <c r="E300" s="23"/>
      <c r="F300" s="23">
        <v>189.26</v>
      </c>
      <c r="G300" s="24">
        <v>55.563293</v>
      </c>
      <c r="H300" s="24"/>
      <c r="I300" s="24">
        <v>0</v>
      </c>
      <c r="J300" s="24">
        <v>0</v>
      </c>
      <c r="K300" s="24">
        <v>92.94</v>
      </c>
      <c r="L300" s="22" t="s">
        <v>318</v>
      </c>
    </row>
    <row r="301" s="4" customFormat="1" ht="48" spans="1:12">
      <c r="A301" s="21">
        <v>295</v>
      </c>
      <c r="B301" s="22" t="s">
        <v>139</v>
      </c>
      <c r="C301" s="22" t="s">
        <v>289</v>
      </c>
      <c r="D301" s="23"/>
      <c r="E301" s="23"/>
      <c r="F301" s="23">
        <v>1004.34</v>
      </c>
      <c r="G301" s="24">
        <v>346.017946</v>
      </c>
      <c r="H301" s="24"/>
      <c r="I301" s="24">
        <v>0</v>
      </c>
      <c r="J301" s="24">
        <v>0</v>
      </c>
      <c r="K301" s="24">
        <v>93.45</v>
      </c>
      <c r="L301" s="22" t="s">
        <v>319</v>
      </c>
    </row>
    <row r="302" s="4" customFormat="1" ht="60" spans="1:12">
      <c r="A302" s="21">
        <v>296</v>
      </c>
      <c r="B302" s="22" t="s">
        <v>320</v>
      </c>
      <c r="C302" s="22" t="s">
        <v>289</v>
      </c>
      <c r="D302" s="23">
        <v>278</v>
      </c>
      <c r="E302" s="23"/>
      <c r="F302" s="23"/>
      <c r="G302" s="24">
        <v>237.15765</v>
      </c>
      <c r="H302" s="24"/>
      <c r="I302" s="24">
        <v>40.84235</v>
      </c>
      <c r="J302" s="24">
        <v>0</v>
      </c>
      <c r="K302" s="24">
        <v>98.53</v>
      </c>
      <c r="L302" s="22" t="s">
        <v>321</v>
      </c>
    </row>
    <row r="303" s="4" customFormat="1" ht="24" spans="1:12">
      <c r="A303" s="21">
        <v>297</v>
      </c>
      <c r="B303" s="22" t="s">
        <v>224</v>
      </c>
      <c r="C303" s="22" t="s">
        <v>289</v>
      </c>
      <c r="D303" s="23"/>
      <c r="E303" s="23"/>
      <c r="F303" s="23">
        <v>1176</v>
      </c>
      <c r="G303" s="24">
        <v>591.930534</v>
      </c>
      <c r="H303" s="24"/>
      <c r="I303" s="24">
        <v>0</v>
      </c>
      <c r="J303" s="24">
        <v>0</v>
      </c>
      <c r="K303" s="24">
        <v>91.32</v>
      </c>
      <c r="L303" s="22" t="s">
        <v>322</v>
      </c>
    </row>
    <row r="304" s="4" customFormat="1" ht="24" spans="1:12">
      <c r="A304" s="21">
        <v>298</v>
      </c>
      <c r="B304" s="22" t="s">
        <v>132</v>
      </c>
      <c r="C304" s="22" t="s">
        <v>289</v>
      </c>
      <c r="D304" s="23"/>
      <c r="E304" s="23"/>
      <c r="F304" s="23">
        <v>2908.78</v>
      </c>
      <c r="G304" s="24">
        <v>2512.820679</v>
      </c>
      <c r="H304" s="24"/>
      <c r="I304" s="24">
        <v>0</v>
      </c>
      <c r="J304" s="24">
        <v>0</v>
      </c>
      <c r="K304" s="24">
        <v>98.64</v>
      </c>
      <c r="L304" s="22" t="s">
        <v>323</v>
      </c>
    </row>
    <row r="305" s="4" customFormat="1" spans="1:12">
      <c r="A305" s="21">
        <v>299</v>
      </c>
      <c r="B305" s="22" t="s">
        <v>324</v>
      </c>
      <c r="C305" s="22" t="s">
        <v>289</v>
      </c>
      <c r="D305" s="23"/>
      <c r="E305" s="23"/>
      <c r="F305" s="23">
        <v>2000</v>
      </c>
      <c r="G305" s="24">
        <v>2000</v>
      </c>
      <c r="H305" s="24"/>
      <c r="I305" s="24">
        <v>0</v>
      </c>
      <c r="J305" s="24">
        <v>0</v>
      </c>
      <c r="K305" s="24">
        <v>100</v>
      </c>
      <c r="L305" s="22" t="s">
        <v>151</v>
      </c>
    </row>
    <row r="306" s="4" customFormat="1" ht="36" spans="1:12">
      <c r="A306" s="21">
        <v>300</v>
      </c>
      <c r="B306" s="22" t="s">
        <v>92</v>
      </c>
      <c r="C306" s="22" t="s">
        <v>289</v>
      </c>
      <c r="D306" s="23"/>
      <c r="E306" s="23"/>
      <c r="F306" s="23">
        <v>1277.32</v>
      </c>
      <c r="G306" s="24">
        <v>1162.997757</v>
      </c>
      <c r="H306" s="24"/>
      <c r="I306" s="24">
        <v>0</v>
      </c>
      <c r="J306" s="24">
        <v>0</v>
      </c>
      <c r="K306" s="24">
        <v>99.1</v>
      </c>
      <c r="L306" s="22" t="s">
        <v>325</v>
      </c>
    </row>
    <row r="307" s="4" customFormat="1" ht="24" spans="1:12">
      <c r="A307" s="21">
        <v>301</v>
      </c>
      <c r="B307" s="22" t="s">
        <v>326</v>
      </c>
      <c r="C307" s="22" t="s">
        <v>289</v>
      </c>
      <c r="D307" s="23"/>
      <c r="E307" s="23"/>
      <c r="F307" s="23">
        <v>432</v>
      </c>
      <c r="G307" s="24">
        <v>236.255512</v>
      </c>
      <c r="H307" s="24"/>
      <c r="I307" s="24">
        <v>0</v>
      </c>
      <c r="J307" s="24">
        <v>0</v>
      </c>
      <c r="K307" s="24">
        <v>95.47</v>
      </c>
      <c r="L307" s="22" t="s">
        <v>327</v>
      </c>
    </row>
    <row r="308" s="4" customFormat="1" ht="36" spans="1:12">
      <c r="A308" s="21">
        <v>302</v>
      </c>
      <c r="B308" s="22" t="s">
        <v>328</v>
      </c>
      <c r="C308" s="22" t="s">
        <v>289</v>
      </c>
      <c r="D308" s="23"/>
      <c r="E308" s="23"/>
      <c r="F308" s="23">
        <v>1989</v>
      </c>
      <c r="G308" s="24">
        <v>314.88238</v>
      </c>
      <c r="H308" s="24"/>
      <c r="I308" s="24">
        <v>1674.11762</v>
      </c>
      <c r="J308" s="24">
        <v>0</v>
      </c>
      <c r="K308" s="24">
        <v>91.58</v>
      </c>
      <c r="L308" s="22" t="s">
        <v>329</v>
      </c>
    </row>
    <row r="309" s="4" customFormat="1" spans="1:12">
      <c r="A309" s="21">
        <v>303</v>
      </c>
      <c r="B309" s="22" t="s">
        <v>69</v>
      </c>
      <c r="C309" s="22" t="s">
        <v>289</v>
      </c>
      <c r="D309" s="23"/>
      <c r="E309" s="23"/>
      <c r="F309" s="23">
        <v>758</v>
      </c>
      <c r="G309" s="24">
        <v>757.999917</v>
      </c>
      <c r="H309" s="24"/>
      <c r="I309" s="24">
        <v>8.3e-5</v>
      </c>
      <c r="J309" s="24">
        <v>8.3e-5</v>
      </c>
      <c r="K309" s="24">
        <v>100</v>
      </c>
      <c r="L309" s="22" t="s">
        <v>151</v>
      </c>
    </row>
    <row r="310" s="4" customFormat="1" ht="24" spans="1:12">
      <c r="A310" s="21">
        <v>304</v>
      </c>
      <c r="B310" s="22" t="s">
        <v>330</v>
      </c>
      <c r="C310" s="22" t="s">
        <v>289</v>
      </c>
      <c r="D310" s="23"/>
      <c r="E310" s="23"/>
      <c r="F310" s="23">
        <v>574.23</v>
      </c>
      <c r="G310" s="24">
        <v>0</v>
      </c>
      <c r="H310" s="24"/>
      <c r="I310" s="24">
        <v>0</v>
      </c>
      <c r="J310" s="24">
        <v>0</v>
      </c>
      <c r="K310" s="24">
        <v>0</v>
      </c>
      <c r="L310" s="22" t="s">
        <v>331</v>
      </c>
    </row>
    <row r="311" s="4" customFormat="1" ht="48" spans="1:12">
      <c r="A311" s="21">
        <v>305</v>
      </c>
      <c r="B311" s="22" t="s">
        <v>76</v>
      </c>
      <c r="C311" s="22" t="s">
        <v>289</v>
      </c>
      <c r="D311" s="23"/>
      <c r="E311" s="23"/>
      <c r="F311" s="23">
        <v>93.5</v>
      </c>
      <c r="G311" s="24">
        <v>86.188228</v>
      </c>
      <c r="H311" s="24"/>
      <c r="I311" s="24">
        <v>7.311772</v>
      </c>
      <c r="J311" s="24">
        <v>0</v>
      </c>
      <c r="K311" s="24">
        <v>99.22</v>
      </c>
      <c r="L311" s="22" t="s">
        <v>332</v>
      </c>
    </row>
    <row r="312" s="4" customFormat="1" ht="36" spans="1:12">
      <c r="A312" s="21">
        <v>306</v>
      </c>
      <c r="B312" s="22" t="s">
        <v>333</v>
      </c>
      <c r="C312" s="22" t="s">
        <v>289</v>
      </c>
      <c r="D312" s="23"/>
      <c r="E312" s="23"/>
      <c r="F312" s="23">
        <v>2347.62</v>
      </c>
      <c r="G312" s="24">
        <v>0</v>
      </c>
      <c r="H312" s="24"/>
      <c r="I312" s="24">
        <v>0</v>
      </c>
      <c r="J312" s="24">
        <v>0</v>
      </c>
      <c r="K312" s="24">
        <v>0</v>
      </c>
      <c r="L312" s="22" t="s">
        <v>334</v>
      </c>
    </row>
    <row r="313" s="4" customFormat="1" spans="1:12">
      <c r="A313" s="21">
        <v>307</v>
      </c>
      <c r="B313" s="22" t="s">
        <v>130</v>
      </c>
      <c r="C313" s="22" t="s">
        <v>289</v>
      </c>
      <c r="D313" s="23"/>
      <c r="E313" s="23"/>
      <c r="F313" s="23">
        <v>56.674323</v>
      </c>
      <c r="G313" s="24">
        <v>56.674323</v>
      </c>
      <c r="H313" s="24"/>
      <c r="I313" s="24">
        <v>0</v>
      </c>
      <c r="J313" s="24">
        <v>0</v>
      </c>
      <c r="K313" s="24">
        <v>100</v>
      </c>
      <c r="L313" s="22" t="s">
        <v>151</v>
      </c>
    </row>
    <row r="314" s="4" customFormat="1" ht="36" spans="1:12">
      <c r="A314" s="21">
        <v>308</v>
      </c>
      <c r="B314" s="22" t="s">
        <v>226</v>
      </c>
      <c r="C314" s="22" t="s">
        <v>289</v>
      </c>
      <c r="D314" s="23"/>
      <c r="E314" s="23"/>
      <c r="F314" s="23">
        <v>3337.7</v>
      </c>
      <c r="G314" s="24">
        <v>272.26356</v>
      </c>
      <c r="H314" s="24"/>
      <c r="I314" s="24">
        <v>0</v>
      </c>
      <c r="J314" s="24">
        <v>0</v>
      </c>
      <c r="K314" s="24">
        <v>90.82</v>
      </c>
      <c r="L314" s="22" t="s">
        <v>335</v>
      </c>
    </row>
    <row r="315" s="4" customFormat="1" spans="1:12">
      <c r="A315" s="21">
        <v>309</v>
      </c>
      <c r="B315" s="22" t="s">
        <v>57</v>
      </c>
      <c r="C315" s="22" t="s">
        <v>289</v>
      </c>
      <c r="D315" s="23">
        <v>245.44</v>
      </c>
      <c r="E315" s="23"/>
      <c r="F315" s="23"/>
      <c r="G315" s="24">
        <v>245.44</v>
      </c>
      <c r="H315" s="24"/>
      <c r="I315" s="24">
        <v>0</v>
      </c>
      <c r="J315" s="24">
        <v>0</v>
      </c>
      <c r="K315" s="24">
        <v>100</v>
      </c>
      <c r="L315" s="22" t="s">
        <v>151</v>
      </c>
    </row>
    <row r="316" s="4" customFormat="1" spans="1:12">
      <c r="A316" s="21">
        <v>310</v>
      </c>
      <c r="B316" s="22" t="s">
        <v>65</v>
      </c>
      <c r="C316" s="22" t="s">
        <v>289</v>
      </c>
      <c r="D316" s="23">
        <v>238.19</v>
      </c>
      <c r="E316" s="23"/>
      <c r="F316" s="23"/>
      <c r="G316" s="24">
        <v>238.18891</v>
      </c>
      <c r="H316" s="24"/>
      <c r="I316" s="24">
        <v>0.00109</v>
      </c>
      <c r="J316" s="24">
        <v>0.00109</v>
      </c>
      <c r="K316" s="24">
        <v>100</v>
      </c>
      <c r="L316" s="22" t="s">
        <v>151</v>
      </c>
    </row>
    <row r="317" s="4" customFormat="1" spans="1:12">
      <c r="A317" s="21">
        <v>311</v>
      </c>
      <c r="B317" s="22" t="s">
        <v>99</v>
      </c>
      <c r="C317" s="22" t="s">
        <v>289</v>
      </c>
      <c r="D317" s="23">
        <v>10</v>
      </c>
      <c r="E317" s="23"/>
      <c r="F317" s="23"/>
      <c r="G317" s="24">
        <v>10</v>
      </c>
      <c r="H317" s="24"/>
      <c r="I317" s="24">
        <v>0</v>
      </c>
      <c r="J317" s="24">
        <v>0</v>
      </c>
      <c r="K317" s="24">
        <v>100</v>
      </c>
      <c r="L317" s="22" t="s">
        <v>151</v>
      </c>
    </row>
    <row r="318" s="4" customFormat="1" ht="24" spans="1:12">
      <c r="A318" s="21">
        <v>312</v>
      </c>
      <c r="B318" s="22" t="s">
        <v>90</v>
      </c>
      <c r="C318" s="22" t="s">
        <v>289</v>
      </c>
      <c r="D318" s="23"/>
      <c r="E318" s="23"/>
      <c r="F318" s="23">
        <v>11.95</v>
      </c>
      <c r="G318" s="24">
        <v>2.9125</v>
      </c>
      <c r="H318" s="24"/>
      <c r="I318" s="24">
        <v>0</v>
      </c>
      <c r="J318" s="24">
        <v>0</v>
      </c>
      <c r="K318" s="24">
        <v>92.44</v>
      </c>
      <c r="L318" s="22" t="s">
        <v>336</v>
      </c>
    </row>
    <row r="319" s="4" customFormat="1" ht="24" spans="1:12">
      <c r="A319" s="21">
        <v>313</v>
      </c>
      <c r="B319" s="22" t="s">
        <v>58</v>
      </c>
      <c r="C319" s="22" t="s">
        <v>289</v>
      </c>
      <c r="D319" s="23"/>
      <c r="E319" s="23"/>
      <c r="F319" s="23">
        <v>53.87</v>
      </c>
      <c r="G319" s="24">
        <v>49.169393</v>
      </c>
      <c r="H319" s="24"/>
      <c r="I319" s="24">
        <v>0</v>
      </c>
      <c r="J319" s="24">
        <v>0</v>
      </c>
      <c r="K319" s="24">
        <v>99.13</v>
      </c>
      <c r="L319" s="22" t="s">
        <v>337</v>
      </c>
    </row>
    <row r="320" s="4" customFormat="1" ht="24" spans="1:12">
      <c r="A320" s="21">
        <v>314</v>
      </c>
      <c r="B320" s="22" t="s">
        <v>137</v>
      </c>
      <c r="C320" s="22" t="s">
        <v>289</v>
      </c>
      <c r="D320" s="23"/>
      <c r="E320" s="23"/>
      <c r="F320" s="23">
        <v>110.22</v>
      </c>
      <c r="G320" s="24">
        <v>18.4019</v>
      </c>
      <c r="H320" s="24"/>
      <c r="I320" s="24">
        <v>0</v>
      </c>
      <c r="J320" s="24">
        <v>0</v>
      </c>
      <c r="K320" s="24">
        <v>91.67</v>
      </c>
      <c r="L320" s="22" t="s">
        <v>336</v>
      </c>
    </row>
    <row r="321" s="4" customFormat="1" ht="36" spans="1:12">
      <c r="A321" s="21">
        <v>315</v>
      </c>
      <c r="B321" s="22" t="s">
        <v>45</v>
      </c>
      <c r="C321" s="22" t="s">
        <v>289</v>
      </c>
      <c r="D321" s="23"/>
      <c r="E321" s="23"/>
      <c r="F321" s="23">
        <v>153.31</v>
      </c>
      <c r="G321" s="24">
        <v>72.47384</v>
      </c>
      <c r="H321" s="24"/>
      <c r="I321" s="24">
        <v>0</v>
      </c>
      <c r="J321" s="24">
        <v>0</v>
      </c>
      <c r="K321" s="24">
        <v>94.73</v>
      </c>
      <c r="L321" s="22" t="s">
        <v>338</v>
      </c>
    </row>
    <row r="322" s="4" customFormat="1" spans="1:12">
      <c r="A322" s="21">
        <v>316</v>
      </c>
      <c r="B322" s="22" t="s">
        <v>135</v>
      </c>
      <c r="C322" s="22" t="s">
        <v>289</v>
      </c>
      <c r="D322" s="23"/>
      <c r="E322" s="23"/>
      <c r="F322" s="23">
        <v>5.4288</v>
      </c>
      <c r="G322" s="24">
        <v>5.4288</v>
      </c>
      <c r="H322" s="24"/>
      <c r="I322" s="24">
        <v>0</v>
      </c>
      <c r="J322" s="24">
        <v>0</v>
      </c>
      <c r="K322" s="24">
        <v>100</v>
      </c>
      <c r="L322" s="22" t="s">
        <v>151</v>
      </c>
    </row>
    <row r="323" s="4" customFormat="1" ht="24" spans="1:12">
      <c r="A323" s="21">
        <v>317</v>
      </c>
      <c r="B323" s="22" t="s">
        <v>339</v>
      </c>
      <c r="C323" s="22" t="s">
        <v>289</v>
      </c>
      <c r="D323" s="23"/>
      <c r="E323" s="23"/>
      <c r="F323" s="23">
        <v>648</v>
      </c>
      <c r="G323" s="24">
        <v>174.668996</v>
      </c>
      <c r="H323" s="24"/>
      <c r="I323" s="24">
        <v>0</v>
      </c>
      <c r="J323" s="24">
        <v>0</v>
      </c>
      <c r="K323" s="24">
        <v>92.7</v>
      </c>
      <c r="L323" s="22" t="s">
        <v>340</v>
      </c>
    </row>
    <row r="324" s="4" customFormat="1" spans="1:12">
      <c r="A324" s="21">
        <v>318</v>
      </c>
      <c r="B324" s="22" t="s">
        <v>341</v>
      </c>
      <c r="C324" s="22" t="s">
        <v>289</v>
      </c>
      <c r="D324" s="23"/>
      <c r="E324" s="23"/>
      <c r="F324" s="23">
        <v>17.64601</v>
      </c>
      <c r="G324" s="24">
        <v>17.64601</v>
      </c>
      <c r="H324" s="24"/>
      <c r="I324" s="24">
        <v>0</v>
      </c>
      <c r="J324" s="24">
        <v>0</v>
      </c>
      <c r="K324" s="24">
        <v>100</v>
      </c>
      <c r="L324" s="22" t="s">
        <v>151</v>
      </c>
    </row>
    <row r="325" s="4" customFormat="1" spans="1:12">
      <c r="A325" s="21">
        <v>319</v>
      </c>
      <c r="B325" s="22" t="s">
        <v>342</v>
      </c>
      <c r="C325" s="22" t="s">
        <v>289</v>
      </c>
      <c r="D325" s="23">
        <v>50.245969</v>
      </c>
      <c r="E325" s="23"/>
      <c r="F325" s="23"/>
      <c r="G325" s="24">
        <v>50.244755</v>
      </c>
      <c r="H325" s="24"/>
      <c r="I325" s="24">
        <v>0.001214</v>
      </c>
      <c r="J325" s="24">
        <v>0.001214</v>
      </c>
      <c r="K325" s="24">
        <v>100</v>
      </c>
      <c r="L325" s="22" t="s">
        <v>151</v>
      </c>
    </row>
    <row r="326" s="4" customFormat="1" spans="1:12">
      <c r="A326" s="21">
        <v>320</v>
      </c>
      <c r="B326" s="22" t="s">
        <v>143</v>
      </c>
      <c r="C326" s="22" t="s">
        <v>289</v>
      </c>
      <c r="D326" s="23">
        <v>107.5942</v>
      </c>
      <c r="E326" s="23"/>
      <c r="F326" s="23"/>
      <c r="G326" s="24">
        <v>107.5942</v>
      </c>
      <c r="H326" s="24"/>
      <c r="I326" s="24">
        <v>0</v>
      </c>
      <c r="J326" s="24">
        <v>0</v>
      </c>
      <c r="K326" s="24">
        <v>100</v>
      </c>
      <c r="L326" s="22" t="s">
        <v>151</v>
      </c>
    </row>
    <row r="327" s="4" customFormat="1" spans="1:12">
      <c r="A327" s="21">
        <v>321</v>
      </c>
      <c r="B327" s="22" t="s">
        <v>33</v>
      </c>
      <c r="C327" s="22" t="s">
        <v>289</v>
      </c>
      <c r="D327" s="23">
        <v>203.68944</v>
      </c>
      <c r="E327" s="23"/>
      <c r="F327" s="23"/>
      <c r="G327" s="24">
        <v>203.68944</v>
      </c>
      <c r="H327" s="24"/>
      <c r="I327" s="24">
        <v>0</v>
      </c>
      <c r="J327" s="24">
        <v>0</v>
      </c>
      <c r="K327" s="24">
        <v>100</v>
      </c>
      <c r="L327" s="22" t="s">
        <v>151</v>
      </c>
    </row>
    <row r="328" s="4" customFormat="1" ht="36" spans="1:12">
      <c r="A328" s="21">
        <v>322</v>
      </c>
      <c r="B328" s="22" t="s">
        <v>126</v>
      </c>
      <c r="C328" s="22" t="s">
        <v>289</v>
      </c>
      <c r="D328" s="23"/>
      <c r="E328" s="23">
        <v>47.467634</v>
      </c>
      <c r="F328" s="23"/>
      <c r="G328" s="24">
        <v>38.581493</v>
      </c>
      <c r="H328" s="24"/>
      <c r="I328" s="24">
        <v>0</v>
      </c>
      <c r="J328" s="24">
        <v>8.886141</v>
      </c>
      <c r="K328" s="24">
        <v>98.13</v>
      </c>
      <c r="L328" s="22" t="s">
        <v>343</v>
      </c>
    </row>
    <row r="329" s="4" customFormat="1" spans="1:12">
      <c r="A329" s="21">
        <v>323</v>
      </c>
      <c r="B329" s="22" t="s">
        <v>344</v>
      </c>
      <c r="C329" s="22" t="s">
        <v>289</v>
      </c>
      <c r="D329" s="23"/>
      <c r="E329" s="23"/>
      <c r="F329" s="23">
        <v>145</v>
      </c>
      <c r="G329" s="24">
        <v>145</v>
      </c>
      <c r="H329" s="24"/>
      <c r="I329" s="24">
        <v>0</v>
      </c>
      <c r="J329" s="24">
        <v>0</v>
      </c>
      <c r="K329" s="24">
        <v>100</v>
      </c>
      <c r="L329" s="22" t="s">
        <v>151</v>
      </c>
    </row>
    <row r="330" s="4" customFormat="1" ht="36" spans="1:12">
      <c r="A330" s="21">
        <v>324</v>
      </c>
      <c r="B330" s="22" t="s">
        <v>59</v>
      </c>
      <c r="C330" s="22" t="s">
        <v>289</v>
      </c>
      <c r="D330" s="23"/>
      <c r="E330" s="23"/>
      <c r="F330" s="23">
        <v>5</v>
      </c>
      <c r="G330" s="24">
        <v>4.9927</v>
      </c>
      <c r="H330" s="24"/>
      <c r="I330" s="24">
        <v>0</v>
      </c>
      <c r="J330" s="24">
        <v>0.0073</v>
      </c>
      <c r="K330" s="24">
        <v>99.99</v>
      </c>
      <c r="L330" s="22" t="s">
        <v>345</v>
      </c>
    </row>
    <row r="331" s="4" customFormat="1" ht="36" spans="1:12">
      <c r="A331" s="21">
        <v>325</v>
      </c>
      <c r="B331" s="22" t="s">
        <v>190</v>
      </c>
      <c r="C331" s="22" t="s">
        <v>289</v>
      </c>
      <c r="D331" s="23">
        <v>4.34</v>
      </c>
      <c r="E331" s="23"/>
      <c r="F331" s="23"/>
      <c r="G331" s="24">
        <v>4.33617</v>
      </c>
      <c r="H331" s="24"/>
      <c r="I331" s="24">
        <v>0.00383</v>
      </c>
      <c r="J331" s="24">
        <v>0.00383</v>
      </c>
      <c r="K331" s="24">
        <v>99.99</v>
      </c>
      <c r="L331" s="22" t="s">
        <v>346</v>
      </c>
    </row>
    <row r="332" s="4" customFormat="1" ht="96" spans="1:12">
      <c r="A332" s="21">
        <v>326</v>
      </c>
      <c r="B332" s="22" t="s">
        <v>75</v>
      </c>
      <c r="C332" s="22" t="s">
        <v>289</v>
      </c>
      <c r="D332" s="23">
        <v>2746</v>
      </c>
      <c r="E332" s="23"/>
      <c r="F332" s="23"/>
      <c r="G332" s="24">
        <v>404.078347</v>
      </c>
      <c r="H332" s="24"/>
      <c r="I332" s="24">
        <v>2341.921653</v>
      </c>
      <c r="J332" s="24">
        <v>0</v>
      </c>
      <c r="K332" s="24">
        <v>77.77</v>
      </c>
      <c r="L332" s="22" t="s">
        <v>347</v>
      </c>
    </row>
    <row r="333" s="4" customFormat="1" ht="36" spans="1:12">
      <c r="A333" s="21">
        <v>327</v>
      </c>
      <c r="B333" s="22" t="s">
        <v>348</v>
      </c>
      <c r="C333" s="22" t="s">
        <v>289</v>
      </c>
      <c r="D333" s="23"/>
      <c r="E333" s="23"/>
      <c r="F333" s="23">
        <v>2000</v>
      </c>
      <c r="G333" s="24">
        <v>0</v>
      </c>
      <c r="H333" s="24"/>
      <c r="I333" s="24">
        <v>2000</v>
      </c>
      <c r="J333" s="24">
        <v>0</v>
      </c>
      <c r="K333" s="24">
        <v>0</v>
      </c>
      <c r="L333" s="22" t="s">
        <v>349</v>
      </c>
    </row>
    <row r="334" s="4" customFormat="1" spans="1:12">
      <c r="A334" s="21">
        <v>328</v>
      </c>
      <c r="B334" s="22" t="s">
        <v>276</v>
      </c>
      <c r="C334" s="22" t="s">
        <v>350</v>
      </c>
      <c r="D334" s="36"/>
      <c r="E334" s="36"/>
      <c r="F334" s="36">
        <v>1000</v>
      </c>
      <c r="G334" s="36">
        <v>1000</v>
      </c>
      <c r="H334" s="36"/>
      <c r="I334" s="36">
        <f t="shared" ref="I334:I337" si="4">F334-G334</f>
        <v>0</v>
      </c>
      <c r="J334" s="36"/>
      <c r="K334" s="37">
        <v>100</v>
      </c>
      <c r="L334" s="22" t="s">
        <v>151</v>
      </c>
    </row>
    <row r="335" s="4" customFormat="1" ht="96" spans="1:12">
      <c r="A335" s="21">
        <v>329</v>
      </c>
      <c r="B335" s="22" t="s">
        <v>351</v>
      </c>
      <c r="C335" s="22" t="s">
        <v>350</v>
      </c>
      <c r="D335" s="36"/>
      <c r="E335" s="36"/>
      <c r="F335" s="36">
        <v>145.22</v>
      </c>
      <c r="G335" s="36">
        <v>31.9823</v>
      </c>
      <c r="H335" s="36"/>
      <c r="I335" s="36">
        <f t="shared" si="4"/>
        <v>113.2377</v>
      </c>
      <c r="J335" s="36"/>
      <c r="K335" s="37">
        <v>92.2023343892026</v>
      </c>
      <c r="L335" s="22" t="s">
        <v>352</v>
      </c>
    </row>
    <row r="336" s="4" customFormat="1" spans="1:12">
      <c r="A336" s="21">
        <v>330</v>
      </c>
      <c r="B336" s="22" t="s">
        <v>353</v>
      </c>
      <c r="C336" s="22" t="s">
        <v>350</v>
      </c>
      <c r="D336" s="36"/>
      <c r="E336" s="36"/>
      <c r="F336" s="36">
        <v>95</v>
      </c>
      <c r="G336" s="36">
        <v>94.99775</v>
      </c>
      <c r="H336" s="36"/>
      <c r="I336" s="36">
        <f t="shared" si="4"/>
        <v>0.00225000000000364</v>
      </c>
      <c r="J336" s="36"/>
      <c r="K336" s="37">
        <v>100</v>
      </c>
      <c r="L336" s="22" t="s">
        <v>151</v>
      </c>
    </row>
    <row r="337" s="4" customFormat="1" ht="36" spans="1:12">
      <c r="A337" s="21">
        <v>331</v>
      </c>
      <c r="B337" s="22" t="s">
        <v>291</v>
      </c>
      <c r="C337" s="22" t="s">
        <v>350</v>
      </c>
      <c r="D337" s="36"/>
      <c r="E337" s="36"/>
      <c r="F337" s="36">
        <v>56</v>
      </c>
      <c r="G337" s="36">
        <v>3.7284</v>
      </c>
      <c r="H337" s="36"/>
      <c r="I337" s="36">
        <f t="shared" si="4"/>
        <v>52.2716</v>
      </c>
      <c r="J337" s="36"/>
      <c r="K337" s="37">
        <v>90.6657857142857</v>
      </c>
      <c r="L337" s="22" t="s">
        <v>354</v>
      </c>
    </row>
    <row r="338" s="4" customFormat="1" ht="48" spans="1:12">
      <c r="A338" s="21">
        <v>332</v>
      </c>
      <c r="B338" s="22" t="s">
        <v>67</v>
      </c>
      <c r="C338" s="22" t="s">
        <v>350</v>
      </c>
      <c r="D338" s="36"/>
      <c r="E338" s="36">
        <v>0.5</v>
      </c>
      <c r="F338" s="36"/>
      <c r="G338" s="36">
        <v>0</v>
      </c>
      <c r="H338" s="36"/>
      <c r="I338" s="36">
        <f>E338-G338</f>
        <v>0.5</v>
      </c>
      <c r="J338" s="36"/>
      <c r="K338" s="37">
        <v>0</v>
      </c>
      <c r="L338" s="22" t="s">
        <v>355</v>
      </c>
    </row>
    <row r="339" s="4" customFormat="1" ht="48" spans="1:12">
      <c r="A339" s="21">
        <v>333</v>
      </c>
      <c r="B339" s="22" t="s">
        <v>356</v>
      </c>
      <c r="C339" s="22" t="s">
        <v>350</v>
      </c>
      <c r="D339" s="36"/>
      <c r="E339" s="36"/>
      <c r="F339" s="36">
        <v>264.95</v>
      </c>
      <c r="G339" s="36">
        <v>97.26893</v>
      </c>
      <c r="H339" s="36"/>
      <c r="I339" s="36">
        <f t="shared" ref="I339:I343" si="5">F339-G339</f>
        <v>167.68107</v>
      </c>
      <c r="J339" s="36"/>
      <c r="K339" s="37">
        <v>93.6712183430836</v>
      </c>
      <c r="L339" s="22" t="s">
        <v>357</v>
      </c>
    </row>
    <row r="340" s="4" customFormat="1" ht="48" spans="1:12">
      <c r="A340" s="21">
        <v>334</v>
      </c>
      <c r="B340" s="22" t="s">
        <v>358</v>
      </c>
      <c r="C340" s="22" t="s">
        <v>350</v>
      </c>
      <c r="D340" s="36"/>
      <c r="E340" s="36"/>
      <c r="F340" s="36">
        <v>45</v>
      </c>
      <c r="G340" s="36">
        <v>2.77434</v>
      </c>
      <c r="H340" s="36"/>
      <c r="I340" s="36">
        <f t="shared" si="5"/>
        <v>42.22566</v>
      </c>
      <c r="J340" s="36"/>
      <c r="K340" s="37">
        <v>10.61652</v>
      </c>
      <c r="L340" s="22" t="s">
        <v>359</v>
      </c>
    </row>
    <row r="341" s="4" customFormat="1" spans="1:12">
      <c r="A341" s="21">
        <v>335</v>
      </c>
      <c r="B341" s="22" t="s">
        <v>360</v>
      </c>
      <c r="C341" s="22" t="s">
        <v>350</v>
      </c>
      <c r="D341" s="36"/>
      <c r="E341" s="36"/>
      <c r="F341" s="36">
        <v>443</v>
      </c>
      <c r="G341" s="36">
        <v>366.095215</v>
      </c>
      <c r="H341" s="36"/>
      <c r="I341" s="36">
        <f t="shared" si="5"/>
        <v>76.904785</v>
      </c>
      <c r="J341" s="36"/>
      <c r="K341" s="37">
        <v>98.2640003386005</v>
      </c>
      <c r="L341" s="22" t="s">
        <v>361</v>
      </c>
    </row>
    <row r="342" s="4" customFormat="1" ht="48" spans="1:12">
      <c r="A342" s="21">
        <v>336</v>
      </c>
      <c r="B342" s="22" t="s">
        <v>362</v>
      </c>
      <c r="C342" s="22" t="s">
        <v>350</v>
      </c>
      <c r="D342" s="36"/>
      <c r="E342" s="36"/>
      <c r="F342" s="36">
        <v>55</v>
      </c>
      <c r="G342" s="36">
        <v>0</v>
      </c>
      <c r="H342" s="36"/>
      <c r="I342" s="36">
        <f t="shared" si="5"/>
        <v>55</v>
      </c>
      <c r="J342" s="36"/>
      <c r="K342" s="37">
        <v>0</v>
      </c>
      <c r="L342" s="22" t="s">
        <v>363</v>
      </c>
    </row>
    <row r="343" s="4" customFormat="1" spans="1:12">
      <c r="A343" s="21">
        <v>337</v>
      </c>
      <c r="B343" s="22" t="s">
        <v>364</v>
      </c>
      <c r="C343" s="22" t="s">
        <v>350</v>
      </c>
      <c r="D343" s="36"/>
      <c r="E343" s="36"/>
      <c r="F343" s="36">
        <v>400</v>
      </c>
      <c r="G343" s="36">
        <v>400</v>
      </c>
      <c r="H343" s="36"/>
      <c r="I343" s="36">
        <f t="shared" si="5"/>
        <v>0</v>
      </c>
      <c r="J343" s="36"/>
      <c r="K343" s="37">
        <v>100</v>
      </c>
      <c r="L343" s="22" t="s">
        <v>151</v>
      </c>
    </row>
    <row r="344" s="4" customFormat="1" ht="36" spans="1:12">
      <c r="A344" s="21">
        <v>338</v>
      </c>
      <c r="B344" s="22" t="s">
        <v>50</v>
      </c>
      <c r="C344" s="22" t="s">
        <v>350</v>
      </c>
      <c r="D344" s="36">
        <v>50</v>
      </c>
      <c r="E344" s="36"/>
      <c r="F344" s="36"/>
      <c r="G344" s="36">
        <v>0</v>
      </c>
      <c r="H344" s="36"/>
      <c r="I344" s="36">
        <f>D344-G344</f>
        <v>50</v>
      </c>
      <c r="J344" s="36"/>
      <c r="K344" s="37">
        <v>0</v>
      </c>
      <c r="L344" s="22" t="s">
        <v>365</v>
      </c>
    </row>
    <row r="345" s="4" customFormat="1" spans="1:12">
      <c r="A345" s="21">
        <v>339</v>
      </c>
      <c r="B345" s="22" t="s">
        <v>103</v>
      </c>
      <c r="C345" s="22" t="s">
        <v>350</v>
      </c>
      <c r="D345" s="36">
        <v>13.55</v>
      </c>
      <c r="E345" s="36"/>
      <c r="F345" s="36"/>
      <c r="G345" s="36">
        <v>13.55</v>
      </c>
      <c r="H345" s="36"/>
      <c r="I345" s="36">
        <f>D345-G345</f>
        <v>0</v>
      </c>
      <c r="J345" s="36"/>
      <c r="K345" s="37">
        <v>100</v>
      </c>
      <c r="L345" s="22" t="s">
        <v>151</v>
      </c>
    </row>
    <row r="346" s="4" customFormat="1" ht="24" spans="1:12">
      <c r="A346" s="21">
        <v>340</v>
      </c>
      <c r="B346" s="22" t="s">
        <v>366</v>
      </c>
      <c r="C346" s="22" t="s">
        <v>350</v>
      </c>
      <c r="D346" s="36"/>
      <c r="E346" s="36"/>
      <c r="F346" s="36">
        <v>75</v>
      </c>
      <c r="G346" s="36">
        <v>72.869</v>
      </c>
      <c r="H346" s="36"/>
      <c r="I346" s="36">
        <f t="shared" ref="I346:I353" si="6">F346-G346</f>
        <v>2.131</v>
      </c>
      <c r="J346" s="36"/>
      <c r="K346" s="37">
        <v>99.4358666666667</v>
      </c>
      <c r="L346" s="22" t="s">
        <v>367</v>
      </c>
    </row>
    <row r="347" s="4" customFormat="1" spans="1:12">
      <c r="A347" s="21">
        <v>341</v>
      </c>
      <c r="B347" s="22" t="s">
        <v>281</v>
      </c>
      <c r="C347" s="22" t="s">
        <v>350</v>
      </c>
      <c r="D347" s="36"/>
      <c r="E347" s="36"/>
      <c r="F347" s="36">
        <v>4437</v>
      </c>
      <c r="G347" s="36">
        <v>3032.50378</v>
      </c>
      <c r="H347" s="36"/>
      <c r="I347" s="36">
        <f t="shared" si="6"/>
        <v>1404.49622</v>
      </c>
      <c r="J347" s="36"/>
      <c r="K347" s="37">
        <v>96.8345814288934</v>
      </c>
      <c r="L347" s="22" t="s">
        <v>368</v>
      </c>
    </row>
    <row r="348" s="4" customFormat="1" ht="24" spans="1:12">
      <c r="A348" s="21">
        <v>342</v>
      </c>
      <c r="B348" s="22" t="s">
        <v>369</v>
      </c>
      <c r="C348" s="22" t="s">
        <v>350</v>
      </c>
      <c r="D348" s="36"/>
      <c r="E348" s="36"/>
      <c r="F348" s="36">
        <v>48</v>
      </c>
      <c r="G348" s="36">
        <v>37.886736</v>
      </c>
      <c r="H348" s="36"/>
      <c r="I348" s="36">
        <f t="shared" si="6"/>
        <v>10.113264</v>
      </c>
      <c r="J348" s="36"/>
      <c r="K348" s="37">
        <v>90.99307</v>
      </c>
      <c r="L348" s="22" t="s">
        <v>370</v>
      </c>
    </row>
    <row r="349" s="4" customFormat="1" ht="24" spans="1:12">
      <c r="A349" s="21">
        <v>343</v>
      </c>
      <c r="B349" s="22" t="s">
        <v>371</v>
      </c>
      <c r="C349" s="22" t="s">
        <v>350</v>
      </c>
      <c r="D349" s="36"/>
      <c r="E349" s="36"/>
      <c r="F349" s="36">
        <v>636</v>
      </c>
      <c r="G349" s="36">
        <v>253.5168</v>
      </c>
      <c r="H349" s="36"/>
      <c r="I349" s="36">
        <f t="shared" si="6"/>
        <v>382.4832</v>
      </c>
      <c r="J349" s="36"/>
      <c r="K349" s="37">
        <v>88.4161132075472</v>
      </c>
      <c r="L349" s="22" t="s">
        <v>372</v>
      </c>
    </row>
    <row r="350" s="4" customFormat="1" spans="1:12">
      <c r="A350" s="21">
        <v>344</v>
      </c>
      <c r="B350" s="22" t="s">
        <v>132</v>
      </c>
      <c r="C350" s="22" t="s">
        <v>350</v>
      </c>
      <c r="D350" s="36"/>
      <c r="E350" s="36"/>
      <c r="F350" s="36">
        <v>82.4</v>
      </c>
      <c r="G350" s="36">
        <v>82.4</v>
      </c>
      <c r="H350" s="36"/>
      <c r="I350" s="36">
        <f t="shared" si="6"/>
        <v>0</v>
      </c>
      <c r="J350" s="36"/>
      <c r="K350" s="37">
        <v>100</v>
      </c>
      <c r="L350" s="22" t="s">
        <v>259</v>
      </c>
    </row>
    <row r="351" s="4" customFormat="1" spans="1:12">
      <c r="A351" s="21">
        <v>345</v>
      </c>
      <c r="B351" s="22" t="s">
        <v>130</v>
      </c>
      <c r="C351" s="22" t="s">
        <v>350</v>
      </c>
      <c r="D351" s="36"/>
      <c r="E351" s="36"/>
      <c r="F351" s="36">
        <v>38.756544</v>
      </c>
      <c r="G351" s="36">
        <v>38.756544</v>
      </c>
      <c r="H351" s="36"/>
      <c r="I351" s="36">
        <f t="shared" si="6"/>
        <v>0</v>
      </c>
      <c r="J351" s="36"/>
      <c r="K351" s="37">
        <v>100</v>
      </c>
      <c r="L351" s="22" t="s">
        <v>151</v>
      </c>
    </row>
    <row r="352" s="4" customFormat="1" spans="1:12">
      <c r="A352" s="21">
        <v>346</v>
      </c>
      <c r="B352" s="22" t="s">
        <v>373</v>
      </c>
      <c r="C352" s="22" t="s">
        <v>350</v>
      </c>
      <c r="D352" s="36"/>
      <c r="E352" s="36"/>
      <c r="F352" s="36">
        <v>217</v>
      </c>
      <c r="G352" s="36">
        <v>216.699335</v>
      </c>
      <c r="H352" s="36"/>
      <c r="I352" s="36">
        <f t="shared" si="6"/>
        <v>0.300665000000009</v>
      </c>
      <c r="J352" s="36"/>
      <c r="K352" s="37">
        <v>99.9861444700461</v>
      </c>
      <c r="L352" s="22" t="s">
        <v>259</v>
      </c>
    </row>
    <row r="353" s="4" customFormat="1" ht="36" spans="1:12">
      <c r="A353" s="21">
        <v>347</v>
      </c>
      <c r="B353" s="22" t="s">
        <v>374</v>
      </c>
      <c r="C353" s="22" t="s">
        <v>350</v>
      </c>
      <c r="D353" s="36"/>
      <c r="E353" s="36"/>
      <c r="F353" s="36">
        <v>91.3</v>
      </c>
      <c r="G353" s="36">
        <v>70.537548</v>
      </c>
      <c r="H353" s="36"/>
      <c r="I353" s="36">
        <f t="shared" si="6"/>
        <v>20.762452</v>
      </c>
      <c r="J353" s="36"/>
      <c r="K353" s="37">
        <v>86.305908871851</v>
      </c>
      <c r="L353" s="22" t="s">
        <v>375</v>
      </c>
    </row>
    <row r="354" s="4" customFormat="1" spans="1:12">
      <c r="A354" s="21">
        <v>348</v>
      </c>
      <c r="B354" s="22" t="s">
        <v>57</v>
      </c>
      <c r="C354" s="22" t="s">
        <v>350</v>
      </c>
      <c r="D354" s="36">
        <v>110.38</v>
      </c>
      <c r="E354" s="36"/>
      <c r="F354" s="36"/>
      <c r="G354" s="36">
        <v>110.38</v>
      </c>
      <c r="H354" s="36"/>
      <c r="I354" s="36">
        <f>D354-G354</f>
        <v>0</v>
      </c>
      <c r="J354" s="36"/>
      <c r="K354" s="37">
        <v>100</v>
      </c>
      <c r="L354" s="22" t="s">
        <v>151</v>
      </c>
    </row>
    <row r="355" s="4" customFormat="1" spans="1:12">
      <c r="A355" s="21">
        <v>349</v>
      </c>
      <c r="B355" s="22" t="s">
        <v>376</v>
      </c>
      <c r="C355" s="22" t="s">
        <v>350</v>
      </c>
      <c r="D355" s="36"/>
      <c r="E355" s="36"/>
      <c r="F355" s="36">
        <v>132.6</v>
      </c>
      <c r="G355" s="36">
        <v>17.04</v>
      </c>
      <c r="H355" s="36"/>
      <c r="I355" s="36">
        <f t="shared" ref="I355:I362" si="7">F355-G355</f>
        <v>115.56</v>
      </c>
      <c r="J355" s="36"/>
      <c r="K355" s="37">
        <v>90.1750678733032</v>
      </c>
      <c r="L355" s="22" t="s">
        <v>377</v>
      </c>
    </row>
    <row r="356" s="4" customFormat="1" ht="60" spans="1:12">
      <c r="A356" s="21">
        <v>350</v>
      </c>
      <c r="B356" s="22" t="s">
        <v>378</v>
      </c>
      <c r="C356" s="22" t="s">
        <v>350</v>
      </c>
      <c r="D356" s="36"/>
      <c r="E356" s="36"/>
      <c r="F356" s="36">
        <v>36</v>
      </c>
      <c r="G356" s="36">
        <v>0</v>
      </c>
      <c r="H356" s="36"/>
      <c r="I356" s="36">
        <f t="shared" si="7"/>
        <v>36</v>
      </c>
      <c r="J356" s="36"/>
      <c r="K356" s="37">
        <v>0</v>
      </c>
      <c r="L356" s="22" t="s">
        <v>379</v>
      </c>
    </row>
    <row r="357" s="4" customFormat="1" ht="84" spans="1:12">
      <c r="A357" s="21">
        <v>351</v>
      </c>
      <c r="B357" s="22" t="s">
        <v>58</v>
      </c>
      <c r="C357" s="22" t="s">
        <v>350</v>
      </c>
      <c r="D357" s="36"/>
      <c r="E357" s="36"/>
      <c r="F357" s="36">
        <v>13.1</v>
      </c>
      <c r="G357" s="36">
        <v>3.636</v>
      </c>
      <c r="H357" s="36"/>
      <c r="I357" s="36">
        <f t="shared" si="7"/>
        <v>9.464</v>
      </c>
      <c r="J357" s="36"/>
      <c r="K357" s="37">
        <v>67.775572519084</v>
      </c>
      <c r="L357" s="22" t="s">
        <v>380</v>
      </c>
    </row>
    <row r="358" s="4" customFormat="1" ht="24" spans="1:12">
      <c r="A358" s="21">
        <v>352</v>
      </c>
      <c r="B358" s="22" t="s">
        <v>90</v>
      </c>
      <c r="C358" s="22" t="s">
        <v>350</v>
      </c>
      <c r="D358" s="36"/>
      <c r="E358" s="36"/>
      <c r="F358" s="36">
        <v>64.48</v>
      </c>
      <c r="G358" s="36">
        <v>13.758</v>
      </c>
      <c r="H358" s="36"/>
      <c r="I358" s="36">
        <f t="shared" si="7"/>
        <v>50.722</v>
      </c>
      <c r="J358" s="36"/>
      <c r="K358" s="37">
        <v>92.1336848635236</v>
      </c>
      <c r="L358" s="22" t="s">
        <v>381</v>
      </c>
    </row>
    <row r="359" s="4" customFormat="1" spans="1:12">
      <c r="A359" s="21">
        <v>353</v>
      </c>
      <c r="B359" s="22" t="s">
        <v>72</v>
      </c>
      <c r="C359" s="22" t="s">
        <v>350</v>
      </c>
      <c r="D359" s="36"/>
      <c r="E359" s="36"/>
      <c r="F359" s="36">
        <v>6</v>
      </c>
      <c r="G359" s="36">
        <v>5.7583</v>
      </c>
      <c r="H359" s="36"/>
      <c r="I359" s="36">
        <f t="shared" si="7"/>
        <v>0.2417</v>
      </c>
      <c r="J359" s="36"/>
      <c r="K359" s="37">
        <v>99.5971666666667</v>
      </c>
      <c r="L359" s="22" t="s">
        <v>361</v>
      </c>
    </row>
    <row r="360" s="4" customFormat="1" ht="180" spans="1:12">
      <c r="A360" s="21">
        <v>354</v>
      </c>
      <c r="B360" s="22" t="s">
        <v>42</v>
      </c>
      <c r="C360" s="22" t="s">
        <v>350</v>
      </c>
      <c r="D360" s="36"/>
      <c r="E360" s="36"/>
      <c r="F360" s="36">
        <v>9</v>
      </c>
      <c r="G360" s="36">
        <v>5.70215</v>
      </c>
      <c r="H360" s="36"/>
      <c r="I360" s="36">
        <f t="shared" si="7"/>
        <v>3.29785</v>
      </c>
      <c r="J360" s="36"/>
      <c r="K360" s="37">
        <v>92.6757222222222</v>
      </c>
      <c r="L360" s="22" t="s">
        <v>382</v>
      </c>
    </row>
    <row r="361" s="4" customFormat="1" ht="24" spans="1:12">
      <c r="A361" s="21">
        <v>355</v>
      </c>
      <c r="B361" s="22" t="s">
        <v>101</v>
      </c>
      <c r="C361" s="22" t="s">
        <v>350</v>
      </c>
      <c r="D361" s="36"/>
      <c r="E361" s="36"/>
      <c r="F361" s="36">
        <v>65</v>
      </c>
      <c r="G361" s="36">
        <v>1.992</v>
      </c>
      <c r="H361" s="36"/>
      <c r="I361" s="36">
        <f t="shared" si="7"/>
        <v>63.008</v>
      </c>
      <c r="J361" s="36"/>
      <c r="K361" s="37">
        <v>90.3064615384615</v>
      </c>
      <c r="L361" s="22" t="s">
        <v>383</v>
      </c>
    </row>
    <row r="362" s="4" customFormat="1" ht="312" spans="1:12">
      <c r="A362" s="21">
        <v>356</v>
      </c>
      <c r="B362" s="22" t="s">
        <v>69</v>
      </c>
      <c r="C362" s="22" t="s">
        <v>350</v>
      </c>
      <c r="D362" s="36"/>
      <c r="E362" s="36"/>
      <c r="F362" s="36">
        <v>263</v>
      </c>
      <c r="G362" s="36">
        <v>263</v>
      </c>
      <c r="H362" s="36"/>
      <c r="I362" s="36">
        <f t="shared" si="7"/>
        <v>0</v>
      </c>
      <c r="J362" s="36"/>
      <c r="K362" s="37">
        <v>99</v>
      </c>
      <c r="L362" s="22" t="s">
        <v>384</v>
      </c>
    </row>
    <row r="363" s="4" customFormat="1" spans="1:12">
      <c r="A363" s="21">
        <v>357</v>
      </c>
      <c r="B363" s="22" t="s">
        <v>99</v>
      </c>
      <c r="C363" s="22" t="s">
        <v>350</v>
      </c>
      <c r="D363" s="36">
        <v>113</v>
      </c>
      <c r="E363" s="36"/>
      <c r="F363" s="36"/>
      <c r="G363" s="36">
        <v>112.99597</v>
      </c>
      <c r="H363" s="36"/>
      <c r="I363" s="36">
        <f t="shared" ref="I363:I370" si="8">D363-G363</f>
        <v>0.0040300000000002</v>
      </c>
      <c r="J363" s="36"/>
      <c r="K363" s="37">
        <v>100</v>
      </c>
      <c r="L363" s="22" t="s">
        <v>151</v>
      </c>
    </row>
    <row r="364" s="4" customFormat="1" ht="72" spans="1:12">
      <c r="A364" s="21">
        <v>358</v>
      </c>
      <c r="B364" s="22" t="s">
        <v>137</v>
      </c>
      <c r="C364" s="22" t="s">
        <v>350</v>
      </c>
      <c r="D364" s="36"/>
      <c r="E364" s="36"/>
      <c r="F364" s="36">
        <v>27.57</v>
      </c>
      <c r="G364" s="36">
        <v>3.5485</v>
      </c>
      <c r="H364" s="36"/>
      <c r="I364" s="36">
        <f>F364-G364</f>
        <v>24.0215</v>
      </c>
      <c r="J364" s="36"/>
      <c r="K364" s="37">
        <v>82.5770874138556</v>
      </c>
      <c r="L364" s="22" t="s">
        <v>385</v>
      </c>
    </row>
    <row r="365" s="4" customFormat="1" spans="1:12">
      <c r="A365" s="21">
        <v>359</v>
      </c>
      <c r="B365" s="22" t="s">
        <v>126</v>
      </c>
      <c r="C365" s="22" t="s">
        <v>350</v>
      </c>
      <c r="D365" s="36"/>
      <c r="E365" s="36">
        <v>2</v>
      </c>
      <c r="F365" s="36"/>
      <c r="G365" s="36">
        <v>1.9525</v>
      </c>
      <c r="H365" s="36"/>
      <c r="I365" s="36">
        <f>E365-G365</f>
        <v>0.0475000000000001</v>
      </c>
      <c r="J365" s="36"/>
      <c r="K365" s="37">
        <v>99.7625</v>
      </c>
      <c r="L365" s="22" t="s">
        <v>368</v>
      </c>
    </row>
    <row r="366" s="4" customFormat="1" spans="1:12">
      <c r="A366" s="21">
        <v>360</v>
      </c>
      <c r="B366" s="22" t="s">
        <v>33</v>
      </c>
      <c r="C366" s="22" t="s">
        <v>350</v>
      </c>
      <c r="D366" s="36">
        <v>60</v>
      </c>
      <c r="E366" s="36"/>
      <c r="F366" s="36"/>
      <c r="G366" s="36">
        <v>60</v>
      </c>
      <c r="H366" s="36"/>
      <c r="I366" s="36">
        <f t="shared" si="8"/>
        <v>0</v>
      </c>
      <c r="J366" s="36"/>
      <c r="K366" s="37">
        <v>100</v>
      </c>
      <c r="L366" s="22" t="s">
        <v>151</v>
      </c>
    </row>
    <row r="367" s="4" customFormat="1" ht="24" spans="1:12">
      <c r="A367" s="21">
        <v>361</v>
      </c>
      <c r="B367" s="22" t="s">
        <v>59</v>
      </c>
      <c r="C367" s="22" t="s">
        <v>350</v>
      </c>
      <c r="D367" s="36"/>
      <c r="E367" s="36"/>
      <c r="F367" s="36">
        <v>5</v>
      </c>
      <c r="G367" s="36">
        <v>4.3574</v>
      </c>
      <c r="H367" s="36"/>
      <c r="I367" s="36">
        <f>F367-G367</f>
        <v>0.6426</v>
      </c>
      <c r="J367" s="36"/>
      <c r="K367" s="37">
        <v>98.7148</v>
      </c>
      <c r="L367" s="22" t="s">
        <v>386</v>
      </c>
    </row>
    <row r="368" s="4" customFormat="1" ht="48" spans="1:12">
      <c r="A368" s="21">
        <v>362</v>
      </c>
      <c r="B368" s="22" t="s">
        <v>190</v>
      </c>
      <c r="C368" s="22" t="s">
        <v>350</v>
      </c>
      <c r="D368" s="36">
        <v>161.25</v>
      </c>
      <c r="E368" s="36"/>
      <c r="F368" s="36"/>
      <c r="G368" s="36">
        <v>153.826164</v>
      </c>
      <c r="H368" s="36"/>
      <c r="I368" s="36">
        <f t="shared" si="8"/>
        <v>7.42383599999999</v>
      </c>
      <c r="J368" s="36"/>
      <c r="K368" s="37">
        <v>99.5396070697674</v>
      </c>
      <c r="L368" s="22" t="s">
        <v>387</v>
      </c>
    </row>
    <row r="369" s="4" customFormat="1" spans="1:12">
      <c r="A369" s="21">
        <v>363</v>
      </c>
      <c r="B369" s="22" t="s">
        <v>75</v>
      </c>
      <c r="C369" s="22" t="s">
        <v>350</v>
      </c>
      <c r="D369" s="36">
        <v>4</v>
      </c>
      <c r="E369" s="36"/>
      <c r="F369" s="36"/>
      <c r="G369" s="36">
        <v>4</v>
      </c>
      <c r="H369" s="36"/>
      <c r="I369" s="36">
        <f t="shared" si="8"/>
        <v>0</v>
      </c>
      <c r="J369" s="36"/>
      <c r="K369" s="37">
        <v>100</v>
      </c>
      <c r="L369" s="22" t="s">
        <v>151</v>
      </c>
    </row>
    <row r="370" s="4" customFormat="1" ht="24" spans="1:12">
      <c r="A370" s="21">
        <v>364</v>
      </c>
      <c r="B370" s="22" t="s">
        <v>74</v>
      </c>
      <c r="C370" s="22" t="s">
        <v>350</v>
      </c>
      <c r="D370" s="36">
        <v>6</v>
      </c>
      <c r="E370" s="36"/>
      <c r="F370" s="36"/>
      <c r="G370" s="36">
        <v>0</v>
      </c>
      <c r="H370" s="36"/>
      <c r="I370" s="36">
        <f t="shared" si="8"/>
        <v>6</v>
      </c>
      <c r="J370" s="36"/>
      <c r="K370" s="37">
        <v>0</v>
      </c>
      <c r="L370" s="22" t="s">
        <v>388</v>
      </c>
    </row>
    <row r="371" s="4" customFormat="1" spans="1:12">
      <c r="A371" s="21">
        <v>365</v>
      </c>
      <c r="B371" s="22" t="s">
        <v>103</v>
      </c>
      <c r="C371" s="22" t="s">
        <v>389</v>
      </c>
      <c r="D371" s="23">
        <v>14.64</v>
      </c>
      <c r="E371" s="23"/>
      <c r="F371" s="23"/>
      <c r="G371" s="24">
        <v>14.64</v>
      </c>
      <c r="H371" s="24"/>
      <c r="I371" s="24"/>
      <c r="J371" s="24"/>
      <c r="K371" s="24">
        <v>100</v>
      </c>
      <c r="L371" s="22"/>
    </row>
    <row r="372" s="4" customFormat="1" spans="1:12">
      <c r="A372" s="21">
        <v>366</v>
      </c>
      <c r="B372" s="22" t="s">
        <v>81</v>
      </c>
      <c r="C372" s="22" t="s">
        <v>389</v>
      </c>
      <c r="D372" s="23"/>
      <c r="E372" s="23"/>
      <c r="F372" s="23">
        <v>8</v>
      </c>
      <c r="G372" s="24">
        <v>8</v>
      </c>
      <c r="H372" s="24"/>
      <c r="I372" s="24"/>
      <c r="J372" s="24"/>
      <c r="K372" s="24">
        <v>100</v>
      </c>
      <c r="L372" s="22"/>
    </row>
    <row r="373" s="4" customFormat="1" spans="1:12">
      <c r="A373" s="21">
        <v>367</v>
      </c>
      <c r="B373" s="22" t="s">
        <v>276</v>
      </c>
      <c r="C373" s="22" t="s">
        <v>389</v>
      </c>
      <c r="D373" s="23"/>
      <c r="E373" s="23"/>
      <c r="F373" s="23">
        <v>700</v>
      </c>
      <c r="G373" s="24">
        <v>700</v>
      </c>
      <c r="H373" s="24"/>
      <c r="I373" s="24"/>
      <c r="J373" s="24"/>
      <c r="K373" s="24">
        <v>100</v>
      </c>
      <c r="L373" s="22"/>
    </row>
    <row r="374" s="4" customFormat="1" spans="1:12">
      <c r="A374" s="21">
        <v>368</v>
      </c>
      <c r="B374" s="22" t="s">
        <v>390</v>
      </c>
      <c r="C374" s="22" t="s">
        <v>389</v>
      </c>
      <c r="D374" s="23"/>
      <c r="E374" s="23"/>
      <c r="F374" s="23">
        <v>1000</v>
      </c>
      <c r="G374" s="24">
        <v>1000</v>
      </c>
      <c r="H374" s="24"/>
      <c r="I374" s="24"/>
      <c r="J374" s="24"/>
      <c r="K374" s="24">
        <v>100</v>
      </c>
      <c r="L374" s="22"/>
    </row>
    <row r="375" s="4" customFormat="1" spans="1:12">
      <c r="A375" s="21">
        <v>369</v>
      </c>
      <c r="B375" s="22" t="s">
        <v>65</v>
      </c>
      <c r="C375" s="22" t="s">
        <v>389</v>
      </c>
      <c r="D375" s="23">
        <v>20.25</v>
      </c>
      <c r="E375" s="23"/>
      <c r="F375" s="23"/>
      <c r="G375" s="24">
        <v>20.25</v>
      </c>
      <c r="H375" s="24"/>
      <c r="I375" s="24"/>
      <c r="J375" s="24"/>
      <c r="K375" s="24">
        <v>100</v>
      </c>
      <c r="L375" s="22"/>
    </row>
    <row r="376" s="4" customFormat="1" spans="1:12">
      <c r="A376" s="21">
        <v>370</v>
      </c>
      <c r="B376" s="22" t="s">
        <v>99</v>
      </c>
      <c r="C376" s="22" t="s">
        <v>389</v>
      </c>
      <c r="D376" s="23">
        <v>75</v>
      </c>
      <c r="E376" s="23"/>
      <c r="F376" s="23"/>
      <c r="G376" s="24">
        <v>75</v>
      </c>
      <c r="H376" s="24"/>
      <c r="I376" s="24"/>
      <c r="J376" s="24"/>
      <c r="K376" s="24">
        <v>100</v>
      </c>
      <c r="L376" s="22"/>
    </row>
    <row r="377" s="4" customFormat="1" spans="1:12">
      <c r="A377" s="21">
        <v>371</v>
      </c>
      <c r="B377" s="22" t="s">
        <v>130</v>
      </c>
      <c r="C377" s="22" t="s">
        <v>389</v>
      </c>
      <c r="D377" s="23"/>
      <c r="E377" s="23"/>
      <c r="F377" s="23">
        <v>54.59</v>
      </c>
      <c r="G377" s="24">
        <v>54.59</v>
      </c>
      <c r="H377" s="24"/>
      <c r="I377" s="24"/>
      <c r="J377" s="24"/>
      <c r="K377" s="24">
        <v>100</v>
      </c>
      <c r="L377" s="22"/>
    </row>
    <row r="378" s="4" customFormat="1" spans="1:12">
      <c r="A378" s="21">
        <v>372</v>
      </c>
      <c r="B378" s="22" t="s">
        <v>76</v>
      </c>
      <c r="C378" s="22" t="s">
        <v>389</v>
      </c>
      <c r="D378" s="23"/>
      <c r="E378" s="23">
        <v>2</v>
      </c>
      <c r="F378" s="23"/>
      <c r="G378" s="24">
        <v>2</v>
      </c>
      <c r="H378" s="24"/>
      <c r="I378" s="24"/>
      <c r="J378" s="24"/>
      <c r="K378" s="24">
        <v>100</v>
      </c>
      <c r="L378" s="22"/>
    </row>
    <row r="379" s="4" customFormat="1" spans="1:12">
      <c r="A379" s="21">
        <v>373</v>
      </c>
      <c r="B379" s="22" t="s">
        <v>59</v>
      </c>
      <c r="C379" s="22" t="s">
        <v>389</v>
      </c>
      <c r="D379" s="23"/>
      <c r="E379" s="23"/>
      <c r="F379" s="23">
        <v>5</v>
      </c>
      <c r="G379" s="24">
        <v>5</v>
      </c>
      <c r="H379" s="24"/>
      <c r="I379" s="24"/>
      <c r="J379" s="24"/>
      <c r="K379" s="24">
        <v>100</v>
      </c>
      <c r="L379" s="22"/>
    </row>
    <row r="380" s="4" customFormat="1" spans="1:12">
      <c r="A380" s="21">
        <v>374</v>
      </c>
      <c r="B380" s="22" t="s">
        <v>57</v>
      </c>
      <c r="C380" s="22" t="s">
        <v>389</v>
      </c>
      <c r="D380" s="23">
        <v>327.12</v>
      </c>
      <c r="E380" s="23"/>
      <c r="F380" s="23"/>
      <c r="G380" s="24">
        <v>327.12</v>
      </c>
      <c r="H380" s="24"/>
      <c r="I380" s="24"/>
      <c r="J380" s="24"/>
      <c r="K380" s="24">
        <v>100</v>
      </c>
      <c r="L380" s="22"/>
    </row>
    <row r="381" s="4" customFormat="1" spans="1:12">
      <c r="A381" s="21">
        <v>375</v>
      </c>
      <c r="B381" s="22" t="s">
        <v>391</v>
      </c>
      <c r="C381" s="22" t="s">
        <v>389</v>
      </c>
      <c r="D381" s="23"/>
      <c r="E381" s="23">
        <v>21</v>
      </c>
      <c r="F381" s="23"/>
      <c r="G381" s="24">
        <v>21</v>
      </c>
      <c r="H381" s="24"/>
      <c r="I381" s="24"/>
      <c r="J381" s="24"/>
      <c r="K381" s="24">
        <v>100</v>
      </c>
      <c r="L381" s="22"/>
    </row>
    <row r="382" s="4" customFormat="1" spans="1:12">
      <c r="A382" s="21">
        <v>376</v>
      </c>
      <c r="B382" s="22" t="s">
        <v>69</v>
      </c>
      <c r="C382" s="22" t="s">
        <v>389</v>
      </c>
      <c r="D382" s="23"/>
      <c r="E382" s="23"/>
      <c r="F382" s="23">
        <v>1191</v>
      </c>
      <c r="G382" s="24">
        <v>1189.39</v>
      </c>
      <c r="H382" s="24"/>
      <c r="I382" s="24"/>
      <c r="J382" s="24">
        <v>1.61</v>
      </c>
      <c r="K382" s="24">
        <v>99.73</v>
      </c>
      <c r="L382" s="22"/>
    </row>
    <row r="383" s="4" customFormat="1" spans="1:12">
      <c r="A383" s="21">
        <v>377</v>
      </c>
      <c r="B383" s="22" t="s">
        <v>190</v>
      </c>
      <c r="C383" s="22" t="s">
        <v>389</v>
      </c>
      <c r="D383" s="23">
        <v>41.7</v>
      </c>
      <c r="E383" s="23"/>
      <c r="F383" s="23"/>
      <c r="G383" s="24">
        <v>35.2</v>
      </c>
      <c r="H383" s="24"/>
      <c r="I383" s="24">
        <v>6.5</v>
      </c>
      <c r="J383" s="24"/>
      <c r="K383" s="24">
        <v>98.44</v>
      </c>
      <c r="L383" s="22"/>
    </row>
    <row r="384" s="4" customFormat="1" spans="1:12">
      <c r="A384" s="21">
        <v>378</v>
      </c>
      <c r="B384" s="22" t="s">
        <v>67</v>
      </c>
      <c r="C384" s="22" t="s">
        <v>389</v>
      </c>
      <c r="D384" s="23"/>
      <c r="E384" s="23">
        <v>0.5</v>
      </c>
      <c r="F384" s="23"/>
      <c r="G384" s="24">
        <v>0.5</v>
      </c>
      <c r="H384" s="24"/>
      <c r="I384" s="24"/>
      <c r="J384" s="24"/>
      <c r="K384" s="24">
        <v>93.3</v>
      </c>
      <c r="L384" s="22"/>
    </row>
    <row r="385" s="4" customFormat="1" spans="1:12">
      <c r="A385" s="21">
        <v>379</v>
      </c>
      <c r="B385" s="22" t="s">
        <v>75</v>
      </c>
      <c r="C385" s="22" t="s">
        <v>389</v>
      </c>
      <c r="D385" s="23">
        <v>54</v>
      </c>
      <c r="E385" s="23"/>
      <c r="F385" s="23"/>
      <c r="G385" s="24">
        <v>0.9</v>
      </c>
      <c r="H385" s="24"/>
      <c r="I385" s="24">
        <v>53.1</v>
      </c>
      <c r="J385" s="24"/>
      <c r="K385" s="24">
        <v>75.68</v>
      </c>
      <c r="L385" s="22"/>
    </row>
    <row r="386" s="4" customFormat="1" spans="1:12">
      <c r="A386" s="21">
        <v>380</v>
      </c>
      <c r="B386" s="22" t="s">
        <v>74</v>
      </c>
      <c r="C386" s="22" t="s">
        <v>389</v>
      </c>
      <c r="D386" s="23"/>
      <c r="E386" s="23">
        <v>84</v>
      </c>
      <c r="F386" s="23"/>
      <c r="G386" s="24">
        <v>0</v>
      </c>
      <c r="H386" s="24"/>
      <c r="I386" s="24">
        <v>84</v>
      </c>
      <c r="J386" s="24"/>
      <c r="K386" s="24">
        <v>45</v>
      </c>
      <c r="L386" s="22"/>
    </row>
    <row r="387" s="4" customFormat="1" ht="60" spans="1:12">
      <c r="A387" s="21">
        <v>381</v>
      </c>
      <c r="B387" s="22" t="s">
        <v>92</v>
      </c>
      <c r="C387" s="22" t="s">
        <v>389</v>
      </c>
      <c r="D387" s="23"/>
      <c r="E387" s="23"/>
      <c r="F387" s="23">
        <v>2943</v>
      </c>
      <c r="G387" s="24">
        <v>2232.24</v>
      </c>
      <c r="H387" s="24"/>
      <c r="I387" s="24"/>
      <c r="J387" s="24"/>
      <c r="K387" s="24">
        <v>97.58</v>
      </c>
      <c r="L387" s="22" t="s">
        <v>392</v>
      </c>
    </row>
    <row r="388" s="4" customFormat="1" spans="1:12">
      <c r="A388" s="21">
        <v>382</v>
      </c>
      <c r="B388" s="22" t="s">
        <v>176</v>
      </c>
      <c r="C388" s="22" t="s">
        <v>389</v>
      </c>
      <c r="D388" s="23"/>
      <c r="E388" s="23"/>
      <c r="F388" s="23">
        <v>15</v>
      </c>
      <c r="G388" s="24">
        <v>3.47</v>
      </c>
      <c r="H388" s="24"/>
      <c r="I388" s="24"/>
      <c r="J388" s="24"/>
      <c r="K388" s="24">
        <v>92.31</v>
      </c>
      <c r="L388" s="22" t="s">
        <v>279</v>
      </c>
    </row>
    <row r="389" s="4" customFormat="1" spans="1:12">
      <c r="A389" s="21">
        <v>383</v>
      </c>
      <c r="B389" s="22" t="s">
        <v>291</v>
      </c>
      <c r="C389" s="22" t="s">
        <v>389</v>
      </c>
      <c r="D389" s="23"/>
      <c r="E389" s="23"/>
      <c r="F389" s="23">
        <v>1080</v>
      </c>
      <c r="G389" s="24">
        <v>620.06</v>
      </c>
      <c r="H389" s="24"/>
      <c r="I389" s="24"/>
      <c r="J389" s="24"/>
      <c r="K389" s="24">
        <v>95.74</v>
      </c>
      <c r="L389" s="22" t="s">
        <v>279</v>
      </c>
    </row>
    <row r="390" s="4" customFormat="1" spans="1:12">
      <c r="A390" s="21">
        <v>384</v>
      </c>
      <c r="B390" s="22" t="s">
        <v>393</v>
      </c>
      <c r="C390" s="22" t="s">
        <v>389</v>
      </c>
      <c r="D390" s="23"/>
      <c r="E390" s="23"/>
      <c r="F390" s="23">
        <v>652</v>
      </c>
      <c r="G390" s="24">
        <v>209.05</v>
      </c>
      <c r="H390" s="24"/>
      <c r="I390" s="24"/>
      <c r="J390" s="24"/>
      <c r="K390" s="24">
        <v>93.21</v>
      </c>
      <c r="L390" s="22" t="s">
        <v>279</v>
      </c>
    </row>
    <row r="391" s="4" customFormat="1" spans="1:12">
      <c r="A391" s="21">
        <v>385</v>
      </c>
      <c r="B391" s="22" t="s">
        <v>394</v>
      </c>
      <c r="C391" s="22" t="s">
        <v>389</v>
      </c>
      <c r="D391" s="23"/>
      <c r="E391" s="23"/>
      <c r="F391" s="23">
        <v>360</v>
      </c>
      <c r="G391" s="24">
        <v>317.87</v>
      </c>
      <c r="H391" s="24"/>
      <c r="I391" s="24"/>
      <c r="J391" s="24"/>
      <c r="K391" s="24">
        <v>98.83</v>
      </c>
      <c r="L391" s="22" t="s">
        <v>279</v>
      </c>
    </row>
    <row r="392" s="4" customFormat="1" spans="1:12">
      <c r="A392" s="21">
        <v>386</v>
      </c>
      <c r="B392" s="22" t="s">
        <v>395</v>
      </c>
      <c r="C392" s="22" t="s">
        <v>389</v>
      </c>
      <c r="D392" s="23"/>
      <c r="E392" s="23"/>
      <c r="F392" s="23">
        <v>475</v>
      </c>
      <c r="G392" s="24">
        <v>257.82</v>
      </c>
      <c r="H392" s="24"/>
      <c r="I392" s="24"/>
      <c r="J392" s="24"/>
      <c r="K392" s="24">
        <v>95.43</v>
      </c>
      <c r="L392" s="22" t="s">
        <v>279</v>
      </c>
    </row>
    <row r="393" s="4" customFormat="1" spans="1:12">
      <c r="A393" s="21">
        <v>387</v>
      </c>
      <c r="B393" s="22" t="s">
        <v>396</v>
      </c>
      <c r="C393" s="22" t="s">
        <v>389</v>
      </c>
      <c r="D393" s="23"/>
      <c r="E393" s="23"/>
      <c r="F393" s="23">
        <v>80</v>
      </c>
      <c r="G393" s="24">
        <v>70.14</v>
      </c>
      <c r="H393" s="24"/>
      <c r="I393" s="24"/>
      <c r="J393" s="24"/>
      <c r="K393" s="24">
        <v>98.77</v>
      </c>
      <c r="L393" s="22" t="s">
        <v>279</v>
      </c>
    </row>
    <row r="394" s="4" customFormat="1" spans="1:12">
      <c r="A394" s="21">
        <v>388</v>
      </c>
      <c r="B394" s="22" t="s">
        <v>281</v>
      </c>
      <c r="C394" s="22" t="s">
        <v>389</v>
      </c>
      <c r="D394" s="23"/>
      <c r="E394" s="23"/>
      <c r="F394" s="23">
        <v>12515</v>
      </c>
      <c r="G394" s="24">
        <v>10935.14</v>
      </c>
      <c r="H394" s="24"/>
      <c r="I394" s="24"/>
      <c r="J394" s="24"/>
      <c r="K394" s="24">
        <v>98.74</v>
      </c>
      <c r="L394" s="22" t="s">
        <v>279</v>
      </c>
    </row>
    <row r="395" s="4" customFormat="1" spans="1:12">
      <c r="A395" s="21">
        <v>389</v>
      </c>
      <c r="B395" s="22" t="s">
        <v>397</v>
      </c>
      <c r="C395" s="22" t="s">
        <v>389</v>
      </c>
      <c r="D395" s="23"/>
      <c r="E395" s="23"/>
      <c r="F395" s="23">
        <v>430</v>
      </c>
      <c r="G395" s="24">
        <v>239.22</v>
      </c>
      <c r="H395" s="24"/>
      <c r="I395" s="24"/>
      <c r="J395" s="24"/>
      <c r="K395" s="24">
        <v>95.56</v>
      </c>
      <c r="L395" s="22" t="s">
        <v>279</v>
      </c>
    </row>
    <row r="396" s="4" customFormat="1" spans="1:12">
      <c r="A396" s="21">
        <v>390</v>
      </c>
      <c r="B396" s="22" t="s">
        <v>398</v>
      </c>
      <c r="C396" s="22" t="s">
        <v>389</v>
      </c>
      <c r="D396" s="23"/>
      <c r="E396" s="23"/>
      <c r="F396" s="23">
        <v>477.5</v>
      </c>
      <c r="G396" s="24">
        <v>99.46</v>
      </c>
      <c r="H396" s="24"/>
      <c r="I396" s="24"/>
      <c r="J396" s="24"/>
      <c r="K396" s="24">
        <v>90.08</v>
      </c>
      <c r="L396" s="22" t="s">
        <v>279</v>
      </c>
    </row>
    <row r="397" s="4" customFormat="1" spans="1:12">
      <c r="A397" s="21">
        <v>391</v>
      </c>
      <c r="B397" s="22" t="s">
        <v>58</v>
      </c>
      <c r="C397" s="22" t="s">
        <v>389</v>
      </c>
      <c r="D397" s="23"/>
      <c r="E397" s="23"/>
      <c r="F397" s="23">
        <v>31</v>
      </c>
      <c r="G397" s="24">
        <v>11.63</v>
      </c>
      <c r="H397" s="24"/>
      <c r="I397" s="24"/>
      <c r="J397" s="24"/>
      <c r="K397" s="24">
        <v>93.75</v>
      </c>
      <c r="L397" s="22" t="s">
        <v>279</v>
      </c>
    </row>
    <row r="398" s="4" customFormat="1" spans="1:12">
      <c r="A398" s="21">
        <v>392</v>
      </c>
      <c r="B398" s="22" t="s">
        <v>399</v>
      </c>
      <c r="C398" s="22" t="s">
        <v>389</v>
      </c>
      <c r="D398" s="23"/>
      <c r="E398" s="23"/>
      <c r="F398" s="23">
        <v>9.6</v>
      </c>
      <c r="G398" s="24">
        <v>9.56</v>
      </c>
      <c r="H398" s="24"/>
      <c r="I398" s="24"/>
      <c r="J398" s="24"/>
      <c r="K398" s="24">
        <v>99.96</v>
      </c>
      <c r="L398" s="22" t="s">
        <v>279</v>
      </c>
    </row>
    <row r="399" s="4" customFormat="1" spans="1:12">
      <c r="A399" s="21">
        <v>393</v>
      </c>
      <c r="B399" s="22" t="s">
        <v>400</v>
      </c>
      <c r="C399" s="22" t="s">
        <v>389</v>
      </c>
      <c r="D399" s="23"/>
      <c r="E399" s="23"/>
      <c r="F399" s="23">
        <v>1046.18</v>
      </c>
      <c r="G399" s="24">
        <v>250.21</v>
      </c>
      <c r="H399" s="24"/>
      <c r="I399" s="24"/>
      <c r="J399" s="24"/>
      <c r="K399" s="24">
        <v>92.39</v>
      </c>
      <c r="L399" s="22" t="s">
        <v>279</v>
      </c>
    </row>
    <row r="400" s="4" customFormat="1" spans="1:12">
      <c r="A400" s="21">
        <v>394</v>
      </c>
      <c r="B400" s="22" t="s">
        <v>113</v>
      </c>
      <c r="C400" s="22" t="s">
        <v>389</v>
      </c>
      <c r="D400" s="23"/>
      <c r="E400" s="23"/>
      <c r="F400" s="23">
        <v>147.3</v>
      </c>
      <c r="G400" s="24">
        <v>18.84</v>
      </c>
      <c r="H400" s="24"/>
      <c r="I400" s="24"/>
      <c r="J400" s="24"/>
      <c r="K400" s="24">
        <v>91.28</v>
      </c>
      <c r="L400" s="22" t="s">
        <v>279</v>
      </c>
    </row>
    <row r="401" s="4" customFormat="1" spans="1:12">
      <c r="A401" s="21">
        <v>395</v>
      </c>
      <c r="B401" s="22" t="s">
        <v>226</v>
      </c>
      <c r="C401" s="22" t="s">
        <v>389</v>
      </c>
      <c r="D401" s="23"/>
      <c r="E401" s="23"/>
      <c r="F401" s="23">
        <v>1298.98</v>
      </c>
      <c r="G401" s="24">
        <v>247.86</v>
      </c>
      <c r="H401" s="24"/>
      <c r="I401" s="24"/>
      <c r="J401" s="24"/>
      <c r="K401" s="24">
        <v>91.91</v>
      </c>
      <c r="L401" s="22" t="s">
        <v>279</v>
      </c>
    </row>
    <row r="402" s="4" customFormat="1" spans="1:12">
      <c r="A402" s="21">
        <v>396</v>
      </c>
      <c r="B402" s="22" t="s">
        <v>137</v>
      </c>
      <c r="C402" s="22" t="s">
        <v>389</v>
      </c>
      <c r="D402" s="23"/>
      <c r="E402" s="23"/>
      <c r="F402" s="23">
        <v>349.86</v>
      </c>
      <c r="G402" s="24">
        <v>58.77</v>
      </c>
      <c r="H402" s="24"/>
      <c r="I402" s="24"/>
      <c r="J402" s="24"/>
      <c r="K402" s="24">
        <v>91.68</v>
      </c>
      <c r="L402" s="22" t="s">
        <v>279</v>
      </c>
    </row>
    <row r="403" s="4" customFormat="1" spans="1:12">
      <c r="A403" s="21">
        <v>397</v>
      </c>
      <c r="B403" s="22" t="s">
        <v>401</v>
      </c>
      <c r="C403" s="22" t="s">
        <v>389</v>
      </c>
      <c r="D403" s="23"/>
      <c r="E403" s="23"/>
      <c r="F403" s="23">
        <v>20</v>
      </c>
      <c r="G403" s="24">
        <v>0</v>
      </c>
      <c r="H403" s="24"/>
      <c r="I403" s="24"/>
      <c r="J403" s="24"/>
      <c r="K403" s="24">
        <v>0</v>
      </c>
      <c r="L403" s="22" t="s">
        <v>279</v>
      </c>
    </row>
    <row r="404" s="4" customFormat="1" spans="1:12">
      <c r="A404" s="21">
        <v>398</v>
      </c>
      <c r="B404" s="22" t="s">
        <v>402</v>
      </c>
      <c r="C404" s="22" t="s">
        <v>389</v>
      </c>
      <c r="D404" s="23"/>
      <c r="E404" s="23"/>
      <c r="F404" s="23">
        <v>151</v>
      </c>
      <c r="G404" s="24">
        <v>151</v>
      </c>
      <c r="H404" s="24"/>
      <c r="I404" s="24"/>
      <c r="J404" s="24"/>
      <c r="K404" s="24">
        <v>100</v>
      </c>
      <c r="L404" s="22"/>
    </row>
    <row r="405" s="4" customFormat="1" spans="1:12">
      <c r="A405" s="21">
        <v>399</v>
      </c>
      <c r="B405" s="22" t="s">
        <v>403</v>
      </c>
      <c r="C405" s="22" t="s">
        <v>389</v>
      </c>
      <c r="D405" s="23"/>
      <c r="E405" s="23"/>
      <c r="F405" s="23">
        <v>0.01</v>
      </c>
      <c r="G405" s="24">
        <v>0.01</v>
      </c>
      <c r="H405" s="24"/>
      <c r="I405" s="24"/>
      <c r="J405" s="24"/>
      <c r="K405" s="24">
        <v>100</v>
      </c>
      <c r="L405" s="22"/>
    </row>
    <row r="406" s="4" customFormat="1" spans="1:12">
      <c r="A406" s="21">
        <v>400</v>
      </c>
      <c r="B406" s="22" t="s">
        <v>404</v>
      </c>
      <c r="C406" s="22" t="s">
        <v>389</v>
      </c>
      <c r="D406" s="23"/>
      <c r="E406" s="23"/>
      <c r="F406" s="23">
        <v>2715.83</v>
      </c>
      <c r="G406" s="24">
        <v>0</v>
      </c>
      <c r="H406" s="24"/>
      <c r="I406" s="24"/>
      <c r="J406" s="24"/>
      <c r="K406" s="24">
        <v>0</v>
      </c>
      <c r="L406" s="22"/>
    </row>
    <row r="407" s="4" customFormat="1" spans="1:12">
      <c r="A407" s="21">
        <v>401</v>
      </c>
      <c r="B407" s="22" t="s">
        <v>405</v>
      </c>
      <c r="C407" s="22" t="s">
        <v>389</v>
      </c>
      <c r="D407" s="23"/>
      <c r="E407" s="23"/>
      <c r="F407" s="23">
        <v>0.14</v>
      </c>
      <c r="G407" s="24">
        <v>0</v>
      </c>
      <c r="H407" s="24"/>
      <c r="I407" s="24"/>
      <c r="J407" s="24"/>
      <c r="K407" s="24">
        <v>0</v>
      </c>
      <c r="L407" s="22"/>
    </row>
    <row r="408" s="4" customFormat="1" spans="1:12">
      <c r="A408" s="21">
        <v>402</v>
      </c>
      <c r="B408" s="38" t="s">
        <v>406</v>
      </c>
      <c r="C408" s="22" t="s">
        <v>407</v>
      </c>
      <c r="D408" s="22"/>
      <c r="E408" s="22"/>
      <c r="F408" s="39">
        <v>198</v>
      </c>
      <c r="G408" s="22">
        <v>198</v>
      </c>
      <c r="H408" s="22"/>
      <c r="I408" s="22"/>
      <c r="J408" s="22"/>
      <c r="K408" s="38">
        <v>100</v>
      </c>
      <c r="L408" s="22" t="s">
        <v>408</v>
      </c>
    </row>
    <row r="409" s="4" customFormat="1" spans="1:12">
      <c r="A409" s="21">
        <v>403</v>
      </c>
      <c r="B409" s="38" t="s">
        <v>33</v>
      </c>
      <c r="C409" s="22" t="s">
        <v>407</v>
      </c>
      <c r="D409" s="40">
        <v>76.79</v>
      </c>
      <c r="E409" s="22"/>
      <c r="F409" s="40"/>
      <c r="G409" s="40">
        <v>76.79</v>
      </c>
      <c r="H409" s="22"/>
      <c r="I409" s="22"/>
      <c r="J409" s="22"/>
      <c r="K409" s="38">
        <v>100</v>
      </c>
      <c r="L409" s="22"/>
    </row>
    <row r="410" s="4" customFormat="1" spans="1:12">
      <c r="A410" s="21">
        <v>404</v>
      </c>
      <c r="B410" s="38" t="s">
        <v>57</v>
      </c>
      <c r="C410" s="22" t="s">
        <v>407</v>
      </c>
      <c r="D410" s="39">
        <v>275</v>
      </c>
      <c r="E410" s="22"/>
      <c r="F410" s="40"/>
      <c r="G410" s="39">
        <v>275</v>
      </c>
      <c r="H410" s="22"/>
      <c r="I410" s="22"/>
      <c r="J410" s="22"/>
      <c r="K410" s="38">
        <v>100</v>
      </c>
      <c r="L410" s="22"/>
    </row>
    <row r="411" s="4" customFormat="1" spans="1:12">
      <c r="A411" s="21">
        <v>405</v>
      </c>
      <c r="B411" s="38" t="s">
        <v>65</v>
      </c>
      <c r="C411" s="22" t="s">
        <v>407</v>
      </c>
      <c r="D411" s="39">
        <v>48.6</v>
      </c>
      <c r="E411" s="22"/>
      <c r="F411" s="40"/>
      <c r="G411" s="39">
        <v>48.6</v>
      </c>
      <c r="H411" s="22"/>
      <c r="I411" s="22"/>
      <c r="J411" s="22"/>
      <c r="K411" s="38">
        <v>100</v>
      </c>
      <c r="L411" s="22"/>
    </row>
    <row r="412" s="4" customFormat="1" spans="1:12">
      <c r="A412" s="21">
        <v>406</v>
      </c>
      <c r="B412" s="38" t="s">
        <v>59</v>
      </c>
      <c r="C412" s="22" t="s">
        <v>407</v>
      </c>
      <c r="D412" s="39">
        <v>12</v>
      </c>
      <c r="E412" s="22"/>
      <c r="F412" s="40"/>
      <c r="G412" s="39">
        <v>12</v>
      </c>
      <c r="H412" s="22"/>
      <c r="I412" s="22"/>
      <c r="J412" s="22"/>
      <c r="K412" s="38">
        <v>100</v>
      </c>
      <c r="L412" s="22"/>
    </row>
    <row r="413" s="4" customFormat="1" spans="1:12">
      <c r="A413" s="21">
        <v>407</v>
      </c>
      <c r="B413" s="38" t="s">
        <v>409</v>
      </c>
      <c r="C413" s="22" t="s">
        <v>407</v>
      </c>
      <c r="D413" s="22"/>
      <c r="E413" s="22"/>
      <c r="F413" s="39">
        <v>16</v>
      </c>
      <c r="G413" s="22">
        <v>16</v>
      </c>
      <c r="H413" s="22"/>
      <c r="I413" s="22"/>
      <c r="J413" s="22"/>
      <c r="K413" s="38">
        <v>100</v>
      </c>
      <c r="L413" s="22" t="s">
        <v>408</v>
      </c>
    </row>
    <row r="414" s="4" customFormat="1" spans="1:12">
      <c r="A414" s="21">
        <v>408</v>
      </c>
      <c r="B414" s="38" t="s">
        <v>50</v>
      </c>
      <c r="C414" s="22" t="s">
        <v>407</v>
      </c>
      <c r="D414" s="39">
        <v>3</v>
      </c>
      <c r="E414" s="22"/>
      <c r="F414" s="39"/>
      <c r="G414" s="22">
        <v>2.967</v>
      </c>
      <c r="H414" s="22"/>
      <c r="I414" s="22"/>
      <c r="J414" s="22">
        <v>0.0329999999999999</v>
      </c>
      <c r="K414" s="38">
        <v>100</v>
      </c>
      <c r="L414" s="22"/>
    </row>
    <row r="415" s="4" customFormat="1" ht="132" spans="1:12">
      <c r="A415" s="21">
        <v>409</v>
      </c>
      <c r="B415" s="38" t="s">
        <v>228</v>
      </c>
      <c r="C415" s="22" t="s">
        <v>407</v>
      </c>
      <c r="D415" s="22"/>
      <c r="E415" s="22"/>
      <c r="F415" s="39">
        <v>10</v>
      </c>
      <c r="G415" s="22">
        <v>9.9433</v>
      </c>
      <c r="H415" s="22"/>
      <c r="I415" s="22">
        <v>0.0566999999999993</v>
      </c>
      <c r="J415" s="22"/>
      <c r="K415" s="38">
        <v>99.9</v>
      </c>
      <c r="L415" s="22" t="s">
        <v>410</v>
      </c>
    </row>
    <row r="416" s="4" customFormat="1" ht="132" spans="1:12">
      <c r="A416" s="21">
        <v>410</v>
      </c>
      <c r="B416" s="38" t="s">
        <v>92</v>
      </c>
      <c r="C416" s="22" t="s">
        <v>407</v>
      </c>
      <c r="D416" s="22"/>
      <c r="E416" s="22"/>
      <c r="F416" s="39">
        <v>39.02</v>
      </c>
      <c r="G416" s="39">
        <v>39.02</v>
      </c>
      <c r="H416" s="22"/>
      <c r="I416" s="22"/>
      <c r="J416" s="22"/>
      <c r="K416" s="38">
        <v>99.6</v>
      </c>
      <c r="L416" s="22" t="s">
        <v>411</v>
      </c>
    </row>
    <row r="417" s="4" customFormat="1" spans="1:12">
      <c r="A417" s="21">
        <v>411</v>
      </c>
      <c r="B417" s="38" t="s">
        <v>412</v>
      </c>
      <c r="C417" s="22" t="s">
        <v>407</v>
      </c>
      <c r="D417" s="22"/>
      <c r="E417" s="22"/>
      <c r="F417" s="39">
        <v>21</v>
      </c>
      <c r="G417" s="22">
        <v>21</v>
      </c>
      <c r="H417" s="22"/>
      <c r="I417" s="22"/>
      <c r="J417" s="22"/>
      <c r="K417" s="38">
        <v>100</v>
      </c>
      <c r="L417" s="22" t="s">
        <v>408</v>
      </c>
    </row>
    <row r="418" s="4" customFormat="1" spans="1:12">
      <c r="A418" s="21">
        <v>412</v>
      </c>
      <c r="B418" s="38" t="s">
        <v>413</v>
      </c>
      <c r="C418" s="22" t="s">
        <v>407</v>
      </c>
      <c r="D418" s="22"/>
      <c r="E418" s="22"/>
      <c r="F418" s="39">
        <v>64.1</v>
      </c>
      <c r="G418" s="22">
        <v>64.011012</v>
      </c>
      <c r="H418" s="22"/>
      <c r="I418" s="22">
        <v>0.0889880000000005</v>
      </c>
      <c r="J418" s="22"/>
      <c r="K418" s="38">
        <v>100</v>
      </c>
      <c r="L418" s="22" t="s">
        <v>408</v>
      </c>
    </row>
    <row r="419" s="4" customFormat="1" ht="120" spans="1:12">
      <c r="A419" s="21">
        <v>413</v>
      </c>
      <c r="B419" s="38" t="s">
        <v>69</v>
      </c>
      <c r="C419" s="22" t="s">
        <v>407</v>
      </c>
      <c r="D419" s="22"/>
      <c r="E419" s="22"/>
      <c r="F419" s="39">
        <v>1196.8</v>
      </c>
      <c r="G419" s="22">
        <v>1123.0853</v>
      </c>
      <c r="H419" s="22"/>
      <c r="I419" s="22"/>
      <c r="J419" s="22">
        <v>73.7147</v>
      </c>
      <c r="K419" s="38">
        <v>99.4</v>
      </c>
      <c r="L419" s="22" t="s">
        <v>414</v>
      </c>
    </row>
    <row r="420" s="4" customFormat="1" ht="108" spans="1:12">
      <c r="A420" s="21">
        <v>414</v>
      </c>
      <c r="B420" s="38" t="s">
        <v>415</v>
      </c>
      <c r="C420" s="22" t="s">
        <v>407</v>
      </c>
      <c r="D420" s="22"/>
      <c r="E420" s="22"/>
      <c r="F420" s="39">
        <v>146</v>
      </c>
      <c r="G420" s="22">
        <v>144.33</v>
      </c>
      <c r="H420" s="22"/>
      <c r="I420" s="22">
        <v>1.66999999999999</v>
      </c>
      <c r="J420" s="22"/>
      <c r="K420" s="38">
        <v>99.9</v>
      </c>
      <c r="L420" s="22" t="s">
        <v>416</v>
      </c>
    </row>
    <row r="421" s="4" customFormat="1" spans="1:12">
      <c r="A421" s="21">
        <v>415</v>
      </c>
      <c r="B421" s="38" t="s">
        <v>417</v>
      </c>
      <c r="C421" s="22" t="s">
        <v>407</v>
      </c>
      <c r="D421" s="22"/>
      <c r="E421" s="22"/>
      <c r="F421" s="39">
        <v>258</v>
      </c>
      <c r="G421" s="22">
        <v>258</v>
      </c>
      <c r="H421" s="22"/>
      <c r="I421" s="22"/>
      <c r="J421" s="22"/>
      <c r="K421" s="38">
        <v>100</v>
      </c>
      <c r="L421" s="22" t="s">
        <v>408</v>
      </c>
    </row>
    <row r="422" s="4" customFormat="1" ht="48" spans="1:12">
      <c r="A422" s="21">
        <v>416</v>
      </c>
      <c r="B422" s="38" t="s">
        <v>81</v>
      </c>
      <c r="C422" s="22" t="s">
        <v>407</v>
      </c>
      <c r="D422" s="22"/>
      <c r="E422" s="22"/>
      <c r="F422" s="39">
        <v>2</v>
      </c>
      <c r="G422" s="22">
        <v>1.7946</v>
      </c>
      <c r="H422" s="22"/>
      <c r="I422" s="22"/>
      <c r="J422" s="22">
        <v>0.2054</v>
      </c>
      <c r="K422" s="38">
        <v>99</v>
      </c>
      <c r="L422" s="22" t="s">
        <v>418</v>
      </c>
    </row>
    <row r="423" s="4" customFormat="1" ht="96" spans="1:12">
      <c r="A423" s="21">
        <v>417</v>
      </c>
      <c r="B423" s="38" t="s">
        <v>419</v>
      </c>
      <c r="C423" s="22" t="s">
        <v>407</v>
      </c>
      <c r="D423" s="22"/>
      <c r="E423" s="22"/>
      <c r="F423" s="39">
        <v>709.14</v>
      </c>
      <c r="G423" s="22">
        <v>681.464001</v>
      </c>
      <c r="H423" s="22"/>
      <c r="I423" s="22"/>
      <c r="J423" s="22">
        <v>27.6759989999999</v>
      </c>
      <c r="K423" s="38">
        <v>98.6</v>
      </c>
      <c r="L423" s="22" t="s">
        <v>420</v>
      </c>
    </row>
    <row r="424" s="4" customFormat="1" spans="1:12">
      <c r="A424" s="21">
        <v>418</v>
      </c>
      <c r="B424" s="38" t="s">
        <v>421</v>
      </c>
      <c r="C424" s="22" t="s">
        <v>407</v>
      </c>
      <c r="D424" s="22"/>
      <c r="E424" s="22"/>
      <c r="F424" s="39">
        <v>10.8</v>
      </c>
      <c r="G424" s="22">
        <v>10.8</v>
      </c>
      <c r="H424" s="22"/>
      <c r="I424" s="41"/>
      <c r="J424" s="41"/>
      <c r="K424" s="38">
        <v>100</v>
      </c>
      <c r="L424" s="22" t="s">
        <v>408</v>
      </c>
    </row>
    <row r="425" s="4" customFormat="1" spans="1:12">
      <c r="A425" s="21">
        <v>419</v>
      </c>
      <c r="B425" s="38" t="s">
        <v>44</v>
      </c>
      <c r="C425" s="22" t="s">
        <v>407</v>
      </c>
      <c r="D425" s="22"/>
      <c r="E425" s="22"/>
      <c r="F425" s="39">
        <v>6.8742</v>
      </c>
      <c r="G425" s="39">
        <v>6.8742</v>
      </c>
      <c r="H425" s="22"/>
      <c r="I425" s="22"/>
      <c r="J425" s="22"/>
      <c r="K425" s="38">
        <v>100</v>
      </c>
      <c r="L425" s="22" t="s">
        <v>408</v>
      </c>
    </row>
    <row r="426" s="4" customFormat="1" ht="84" spans="1:12">
      <c r="A426" s="21">
        <v>420</v>
      </c>
      <c r="B426" s="38" t="s">
        <v>68</v>
      </c>
      <c r="C426" s="22" t="s">
        <v>407</v>
      </c>
      <c r="D426" s="39">
        <v>5.4</v>
      </c>
      <c r="E426" s="22"/>
      <c r="F426" s="39"/>
      <c r="G426" s="22">
        <v>4.1972</v>
      </c>
      <c r="H426" s="22"/>
      <c r="I426" s="22"/>
      <c r="J426" s="22">
        <v>1.2028</v>
      </c>
      <c r="K426" s="38">
        <v>98</v>
      </c>
      <c r="L426" s="22" t="s">
        <v>422</v>
      </c>
    </row>
    <row r="427" s="4" customFormat="1" spans="1:12">
      <c r="A427" s="21">
        <v>421</v>
      </c>
      <c r="B427" s="38" t="s">
        <v>101</v>
      </c>
      <c r="C427" s="22" t="s">
        <v>407</v>
      </c>
      <c r="D427" s="22"/>
      <c r="E427" s="22"/>
      <c r="F427" s="39">
        <v>57</v>
      </c>
      <c r="G427" s="22">
        <v>57</v>
      </c>
      <c r="H427" s="22"/>
      <c r="I427" s="22"/>
      <c r="J427" s="22"/>
      <c r="K427" s="38">
        <v>100</v>
      </c>
      <c r="L427" s="22" t="s">
        <v>408</v>
      </c>
    </row>
    <row r="428" s="4" customFormat="1" spans="1:12">
      <c r="A428" s="21">
        <v>422</v>
      </c>
      <c r="B428" s="38" t="s">
        <v>45</v>
      </c>
      <c r="C428" s="22" t="s">
        <v>407</v>
      </c>
      <c r="D428" s="22"/>
      <c r="E428" s="22"/>
      <c r="F428" s="39">
        <v>22.3922</v>
      </c>
      <c r="G428" s="39">
        <v>22.3922</v>
      </c>
      <c r="H428" s="22"/>
      <c r="I428" s="22"/>
      <c r="J428" s="22"/>
      <c r="K428" s="38">
        <v>97.3</v>
      </c>
      <c r="L428" s="22" t="s">
        <v>408</v>
      </c>
    </row>
    <row r="429" s="4" customFormat="1" ht="48" spans="1:12">
      <c r="A429" s="21">
        <v>423</v>
      </c>
      <c r="B429" s="38" t="s">
        <v>58</v>
      </c>
      <c r="C429" s="22" t="s">
        <v>407</v>
      </c>
      <c r="D429" s="22"/>
      <c r="E429" s="22"/>
      <c r="F429" s="39">
        <v>8.7</v>
      </c>
      <c r="G429" s="22">
        <v>4.749561</v>
      </c>
      <c r="H429" s="22"/>
      <c r="I429" s="22"/>
      <c r="J429" s="22">
        <v>3.950439</v>
      </c>
      <c r="K429" s="38">
        <v>95.5</v>
      </c>
      <c r="L429" s="22" t="s">
        <v>423</v>
      </c>
    </row>
    <row r="430" s="4" customFormat="1" spans="1:12">
      <c r="A430" s="21">
        <v>424</v>
      </c>
      <c r="B430" s="38" t="s">
        <v>424</v>
      </c>
      <c r="C430" s="22" t="s">
        <v>407</v>
      </c>
      <c r="D430" s="22"/>
      <c r="E430" s="22"/>
      <c r="F430" s="39">
        <v>2</v>
      </c>
      <c r="G430" s="22">
        <v>2</v>
      </c>
      <c r="H430" s="22"/>
      <c r="I430" s="22"/>
      <c r="J430" s="22"/>
      <c r="K430" s="38">
        <v>100</v>
      </c>
      <c r="L430" s="22" t="s">
        <v>408</v>
      </c>
    </row>
    <row r="431" s="4" customFormat="1" spans="1:12">
      <c r="A431" s="21">
        <v>425</v>
      </c>
      <c r="B431" s="38" t="s">
        <v>42</v>
      </c>
      <c r="C431" s="22" t="s">
        <v>407</v>
      </c>
      <c r="D431" s="22"/>
      <c r="E431" s="22"/>
      <c r="F431" s="39">
        <v>2.5</v>
      </c>
      <c r="G431" s="22">
        <v>2.5</v>
      </c>
      <c r="H431" s="22"/>
      <c r="I431" s="22"/>
      <c r="J431" s="22"/>
      <c r="K431" s="38">
        <v>94</v>
      </c>
      <c r="L431" s="22" t="s">
        <v>408</v>
      </c>
    </row>
    <row r="432" s="4" customFormat="1" spans="1:12">
      <c r="A432" s="21">
        <v>426</v>
      </c>
      <c r="B432" s="38" t="s">
        <v>425</v>
      </c>
      <c r="C432" s="22" t="s">
        <v>407</v>
      </c>
      <c r="D432" s="22"/>
      <c r="E432" s="22"/>
      <c r="F432" s="39">
        <v>1</v>
      </c>
      <c r="G432" s="22">
        <v>1</v>
      </c>
      <c r="H432" s="22"/>
      <c r="I432" s="22"/>
      <c r="J432" s="22"/>
      <c r="K432" s="38">
        <v>91</v>
      </c>
      <c r="L432" s="22" t="s">
        <v>408</v>
      </c>
    </row>
    <row r="433" s="4" customFormat="1" spans="1:12">
      <c r="A433" s="21">
        <v>427</v>
      </c>
      <c r="B433" s="38" t="s">
        <v>376</v>
      </c>
      <c r="C433" s="22" t="s">
        <v>407</v>
      </c>
      <c r="D433" s="22"/>
      <c r="E433" s="22"/>
      <c r="F433" s="39">
        <v>24.48</v>
      </c>
      <c r="G433" s="22">
        <v>24.48</v>
      </c>
      <c r="H433" s="22"/>
      <c r="I433" s="22"/>
      <c r="J433" s="22"/>
      <c r="K433" s="38">
        <v>100</v>
      </c>
      <c r="L433" s="22" t="s">
        <v>408</v>
      </c>
    </row>
    <row r="434" s="4" customFormat="1" spans="1:12">
      <c r="A434" s="21">
        <v>428</v>
      </c>
      <c r="B434" s="22" t="s">
        <v>426</v>
      </c>
      <c r="C434" s="22" t="s">
        <v>427</v>
      </c>
      <c r="D434" s="23">
        <v>663.85</v>
      </c>
      <c r="E434" s="23"/>
      <c r="F434" s="23"/>
      <c r="G434" s="24">
        <v>417.475</v>
      </c>
      <c r="H434" s="24"/>
      <c r="I434" s="24">
        <v>0</v>
      </c>
      <c r="J434" s="24">
        <v>246.375</v>
      </c>
      <c r="K434" s="24">
        <v>96.29</v>
      </c>
      <c r="L434" s="22"/>
    </row>
    <row r="435" s="4" customFormat="1" spans="1:12">
      <c r="A435" s="21">
        <v>429</v>
      </c>
      <c r="B435" s="22" t="s">
        <v>147</v>
      </c>
      <c r="C435" s="22" t="s">
        <v>427</v>
      </c>
      <c r="D435" s="23">
        <v>199.07</v>
      </c>
      <c r="E435" s="23"/>
      <c r="F435" s="23"/>
      <c r="G435" s="24">
        <v>199.07</v>
      </c>
      <c r="H435" s="24"/>
      <c r="I435" s="24">
        <v>0</v>
      </c>
      <c r="J435" s="24">
        <v>0</v>
      </c>
      <c r="K435" s="24">
        <v>100</v>
      </c>
      <c r="L435" s="22"/>
    </row>
    <row r="436" s="4" customFormat="1" spans="1:12">
      <c r="A436" s="21">
        <v>430</v>
      </c>
      <c r="B436" s="22" t="s">
        <v>114</v>
      </c>
      <c r="C436" s="22" t="s">
        <v>427</v>
      </c>
      <c r="D436" s="23">
        <v>74.52</v>
      </c>
      <c r="E436" s="23"/>
      <c r="F436" s="23"/>
      <c r="G436" s="24">
        <v>71.2433</v>
      </c>
      <c r="H436" s="24"/>
      <c r="I436" s="24">
        <v>0</v>
      </c>
      <c r="J436" s="24">
        <v>3.2767</v>
      </c>
      <c r="K436" s="24">
        <v>99.56</v>
      </c>
      <c r="L436" s="22"/>
    </row>
    <row r="437" s="4" customFormat="1" spans="1:12">
      <c r="A437" s="21">
        <v>431</v>
      </c>
      <c r="B437" s="22" t="s">
        <v>49</v>
      </c>
      <c r="C437" s="22" t="s">
        <v>427</v>
      </c>
      <c r="D437" s="23">
        <v>419.56</v>
      </c>
      <c r="E437" s="23"/>
      <c r="F437" s="23"/>
      <c r="G437" s="24">
        <v>83.92033</v>
      </c>
      <c r="H437" s="24"/>
      <c r="I437" s="24">
        <v>335.63967</v>
      </c>
      <c r="J437" s="24"/>
      <c r="K437" s="24">
        <v>81</v>
      </c>
      <c r="L437" s="22"/>
    </row>
    <row r="438" s="4" customFormat="1" spans="1:12">
      <c r="A438" s="21">
        <v>432</v>
      </c>
      <c r="B438" s="22" t="s">
        <v>190</v>
      </c>
      <c r="C438" s="22" t="s">
        <v>427</v>
      </c>
      <c r="D438" s="23">
        <v>683.09</v>
      </c>
      <c r="E438" s="23"/>
      <c r="F438" s="23"/>
      <c r="G438" s="24">
        <v>2.24</v>
      </c>
      <c r="H438" s="24"/>
      <c r="I438" s="24">
        <v>680.85</v>
      </c>
      <c r="J438" s="24"/>
      <c r="K438" s="24">
        <v>89.03</v>
      </c>
      <c r="L438" s="22"/>
    </row>
    <row r="439" s="4" customFormat="1" spans="1:12">
      <c r="A439" s="21">
        <v>433</v>
      </c>
      <c r="B439" s="22" t="s">
        <v>106</v>
      </c>
      <c r="C439" s="22" t="s">
        <v>427</v>
      </c>
      <c r="D439" s="23">
        <v>246.17</v>
      </c>
      <c r="E439" s="23"/>
      <c r="F439" s="23"/>
      <c r="G439" s="24">
        <v>124.488629</v>
      </c>
      <c r="H439" s="24"/>
      <c r="I439" s="24">
        <v>121.681371</v>
      </c>
      <c r="J439" s="24"/>
      <c r="K439" s="24">
        <v>91.06</v>
      </c>
      <c r="L439" s="22"/>
    </row>
    <row r="440" s="4" customFormat="1" ht="24" spans="1:12">
      <c r="A440" s="21">
        <v>434</v>
      </c>
      <c r="B440" s="22" t="s">
        <v>428</v>
      </c>
      <c r="C440" s="22" t="s">
        <v>427</v>
      </c>
      <c r="D440" s="23">
        <v>25</v>
      </c>
      <c r="E440" s="23"/>
      <c r="F440" s="23"/>
      <c r="G440" s="24">
        <v>0</v>
      </c>
      <c r="H440" s="24"/>
      <c r="I440" s="24">
        <v>25</v>
      </c>
      <c r="J440" s="24"/>
      <c r="K440" s="24">
        <v>0</v>
      </c>
      <c r="L440" s="22"/>
    </row>
    <row r="441" s="4" customFormat="1" spans="1:12">
      <c r="A441" s="21">
        <v>435</v>
      </c>
      <c r="B441" s="22" t="s">
        <v>99</v>
      </c>
      <c r="C441" s="22" t="s">
        <v>427</v>
      </c>
      <c r="D441" s="23">
        <v>1305.6</v>
      </c>
      <c r="E441" s="23"/>
      <c r="F441" s="23"/>
      <c r="G441" s="24">
        <v>1072.461103</v>
      </c>
      <c r="H441" s="24"/>
      <c r="I441" s="24">
        <v>233.138897</v>
      </c>
      <c r="J441" s="24"/>
      <c r="K441" s="24">
        <v>98.21</v>
      </c>
      <c r="L441" s="22"/>
    </row>
    <row r="442" s="4" customFormat="1" spans="1:12">
      <c r="A442" s="21">
        <v>436</v>
      </c>
      <c r="B442" s="22" t="s">
        <v>83</v>
      </c>
      <c r="C442" s="22" t="s">
        <v>427</v>
      </c>
      <c r="D442" s="23"/>
      <c r="E442" s="23">
        <v>1.8</v>
      </c>
      <c r="F442" s="23"/>
      <c r="G442" s="24">
        <v>1.5</v>
      </c>
      <c r="H442" s="24"/>
      <c r="I442" s="24">
        <v>0</v>
      </c>
      <c r="J442" s="24">
        <v>0.3</v>
      </c>
      <c r="K442" s="24">
        <v>95.33</v>
      </c>
      <c r="L442" s="22"/>
    </row>
    <row r="443" s="4" customFormat="1" spans="1:12">
      <c r="A443" s="21">
        <v>437</v>
      </c>
      <c r="B443" s="22" t="s">
        <v>429</v>
      </c>
      <c r="C443" s="22" t="s">
        <v>427</v>
      </c>
      <c r="D443" s="23"/>
      <c r="E443" s="23">
        <v>12.5</v>
      </c>
      <c r="F443" s="23"/>
      <c r="G443" s="24">
        <v>12.442</v>
      </c>
      <c r="H443" s="24"/>
      <c r="I443" s="24">
        <v>0</v>
      </c>
      <c r="J443" s="24">
        <v>0.058</v>
      </c>
      <c r="K443" s="24">
        <v>99.25</v>
      </c>
      <c r="L443" s="22"/>
    </row>
    <row r="444" s="4" customFormat="1" spans="1:12">
      <c r="A444" s="21">
        <v>438</v>
      </c>
      <c r="B444" s="22" t="s">
        <v>67</v>
      </c>
      <c r="C444" s="22" t="s">
        <v>427</v>
      </c>
      <c r="D444" s="23"/>
      <c r="E444" s="23">
        <v>2.5</v>
      </c>
      <c r="F444" s="23"/>
      <c r="G444" s="24">
        <v>0.6361</v>
      </c>
      <c r="H444" s="24"/>
      <c r="I444" s="24">
        <v>1.8639</v>
      </c>
      <c r="J444" s="24"/>
      <c r="K444" s="24">
        <v>85.09</v>
      </c>
      <c r="L444" s="22"/>
    </row>
    <row r="445" s="4" customFormat="1" spans="1:12">
      <c r="A445" s="21">
        <v>439</v>
      </c>
      <c r="B445" s="22" t="s">
        <v>51</v>
      </c>
      <c r="C445" s="22" t="s">
        <v>427</v>
      </c>
      <c r="D445" s="23"/>
      <c r="E445" s="23">
        <v>92</v>
      </c>
      <c r="F445" s="23"/>
      <c r="G445" s="24">
        <v>30.946101</v>
      </c>
      <c r="H445" s="24"/>
      <c r="I445" s="24">
        <v>61.053899</v>
      </c>
      <c r="J445" s="24"/>
      <c r="K445" s="24">
        <v>93.36</v>
      </c>
      <c r="L445" s="22"/>
    </row>
    <row r="446" s="4" customFormat="1" spans="1:12">
      <c r="A446" s="21">
        <v>440</v>
      </c>
      <c r="B446" s="22" t="s">
        <v>48</v>
      </c>
      <c r="C446" s="22" t="s">
        <v>427</v>
      </c>
      <c r="D446" s="23"/>
      <c r="E446" s="23"/>
      <c r="F446" s="23">
        <v>41.25</v>
      </c>
      <c r="G446" s="24">
        <v>28.752</v>
      </c>
      <c r="H446" s="24"/>
      <c r="I446" s="24">
        <v>0</v>
      </c>
      <c r="J446" s="24">
        <v>12.498</v>
      </c>
      <c r="K446" s="24">
        <v>96.97</v>
      </c>
      <c r="L446" s="22"/>
    </row>
    <row r="447" s="4" customFormat="1" spans="1:12">
      <c r="A447" s="21">
        <v>441</v>
      </c>
      <c r="B447" s="22" t="s">
        <v>59</v>
      </c>
      <c r="C447" s="22" t="s">
        <v>427</v>
      </c>
      <c r="D447" s="23"/>
      <c r="E447" s="23"/>
      <c r="F447" s="23">
        <v>51.2</v>
      </c>
      <c r="G447" s="24">
        <v>49.828256</v>
      </c>
      <c r="H447" s="24"/>
      <c r="I447" s="24">
        <v>0</v>
      </c>
      <c r="J447" s="24">
        <v>1.371744</v>
      </c>
      <c r="K447" s="24">
        <v>99.73</v>
      </c>
      <c r="L447" s="22"/>
    </row>
    <row r="448" s="4" customFormat="1" spans="1:12">
      <c r="A448" s="21">
        <v>442</v>
      </c>
      <c r="B448" s="22" t="s">
        <v>430</v>
      </c>
      <c r="C448" s="22" t="s">
        <v>427</v>
      </c>
      <c r="D448" s="23"/>
      <c r="E448" s="23"/>
      <c r="F448" s="23">
        <v>86.46</v>
      </c>
      <c r="G448" s="24">
        <v>86.46</v>
      </c>
      <c r="H448" s="24"/>
      <c r="I448" s="24">
        <v>0</v>
      </c>
      <c r="J448" s="24">
        <v>0</v>
      </c>
      <c r="K448" s="24">
        <v>100</v>
      </c>
      <c r="L448" s="22"/>
    </row>
    <row r="449" s="4" customFormat="1" spans="1:12">
      <c r="A449" s="21">
        <v>443</v>
      </c>
      <c r="B449" s="22" t="s">
        <v>58</v>
      </c>
      <c r="C449" s="22" t="s">
        <v>427</v>
      </c>
      <c r="D449" s="23"/>
      <c r="E449" s="23"/>
      <c r="F449" s="23">
        <v>13.49</v>
      </c>
      <c r="G449" s="24">
        <v>13.48812</v>
      </c>
      <c r="H449" s="24"/>
      <c r="I449" s="24">
        <v>0.00188</v>
      </c>
      <c r="J449" s="24">
        <v>0.00188</v>
      </c>
      <c r="K449" s="24">
        <v>99.99</v>
      </c>
      <c r="L449" s="22"/>
    </row>
    <row r="450" s="4" customFormat="1" spans="1:12">
      <c r="A450" s="21">
        <v>444</v>
      </c>
      <c r="B450" s="22" t="s">
        <v>431</v>
      </c>
      <c r="C450" s="22" t="s">
        <v>427</v>
      </c>
      <c r="D450" s="23"/>
      <c r="E450" s="23"/>
      <c r="F450" s="23">
        <v>9.4</v>
      </c>
      <c r="G450" s="24">
        <v>9.4</v>
      </c>
      <c r="H450" s="24"/>
      <c r="I450" s="24">
        <v>0</v>
      </c>
      <c r="J450" s="24">
        <v>0</v>
      </c>
      <c r="K450" s="24">
        <v>100</v>
      </c>
      <c r="L450" s="22"/>
    </row>
    <row r="451" s="4" customFormat="1" spans="1:12">
      <c r="A451" s="21">
        <v>445</v>
      </c>
      <c r="B451" s="22" t="s">
        <v>72</v>
      </c>
      <c r="C451" s="22" t="s">
        <v>427</v>
      </c>
      <c r="D451" s="23"/>
      <c r="E451" s="23"/>
      <c r="F451" s="23">
        <v>2</v>
      </c>
      <c r="G451" s="24">
        <v>2</v>
      </c>
      <c r="H451" s="24"/>
      <c r="I451" s="24">
        <v>0</v>
      </c>
      <c r="J451" s="24">
        <v>0</v>
      </c>
      <c r="K451" s="24">
        <v>99</v>
      </c>
      <c r="L451" s="22"/>
    </row>
    <row r="452" s="4" customFormat="1" spans="1:12">
      <c r="A452" s="21">
        <v>446</v>
      </c>
      <c r="B452" s="22" t="s">
        <v>432</v>
      </c>
      <c r="C452" s="22" t="s">
        <v>427</v>
      </c>
      <c r="D452" s="23"/>
      <c r="E452" s="23"/>
      <c r="F452" s="23">
        <v>165.6</v>
      </c>
      <c r="G452" s="24">
        <v>154.524853</v>
      </c>
      <c r="H452" s="24"/>
      <c r="I452" s="24">
        <v>0</v>
      </c>
      <c r="J452" s="24">
        <v>11.075147</v>
      </c>
      <c r="K452" s="24">
        <v>99.33</v>
      </c>
      <c r="L452" s="22"/>
    </row>
    <row r="453" s="4" customFormat="1" spans="1:12">
      <c r="A453" s="21">
        <v>447</v>
      </c>
      <c r="B453" s="22" t="s">
        <v>433</v>
      </c>
      <c r="C453" s="22" t="s">
        <v>427</v>
      </c>
      <c r="D453" s="23"/>
      <c r="E453" s="23"/>
      <c r="F453" s="23">
        <v>16</v>
      </c>
      <c r="G453" s="24">
        <v>15.56</v>
      </c>
      <c r="H453" s="24"/>
      <c r="I453" s="24">
        <v>0</v>
      </c>
      <c r="J453" s="24">
        <v>0.44</v>
      </c>
      <c r="K453" s="24">
        <v>99.73</v>
      </c>
      <c r="L453" s="22"/>
    </row>
    <row r="454" s="4" customFormat="1" spans="1:12">
      <c r="A454" s="21">
        <v>448</v>
      </c>
      <c r="B454" s="22" t="s">
        <v>434</v>
      </c>
      <c r="C454" s="22" t="s">
        <v>427</v>
      </c>
      <c r="D454" s="23"/>
      <c r="E454" s="23"/>
      <c r="F454" s="23">
        <v>67.2</v>
      </c>
      <c r="G454" s="24">
        <v>60.73047</v>
      </c>
      <c r="H454" s="24"/>
      <c r="I454" s="24">
        <v>0</v>
      </c>
      <c r="J454" s="24">
        <v>6.46953</v>
      </c>
      <c r="K454" s="24">
        <v>99.04</v>
      </c>
      <c r="L454" s="22"/>
    </row>
    <row r="455" s="4" customFormat="1" spans="1:12">
      <c r="A455" s="21">
        <v>449</v>
      </c>
      <c r="B455" s="22" t="s">
        <v>66</v>
      </c>
      <c r="C455" s="22" t="s">
        <v>427</v>
      </c>
      <c r="D455" s="23"/>
      <c r="E455" s="23"/>
      <c r="F455" s="23">
        <v>13</v>
      </c>
      <c r="G455" s="24">
        <v>11.933225</v>
      </c>
      <c r="H455" s="24"/>
      <c r="I455" s="24">
        <v>0</v>
      </c>
      <c r="J455" s="24">
        <v>1.066775</v>
      </c>
      <c r="K455" s="24">
        <v>97.18</v>
      </c>
      <c r="L455" s="22"/>
    </row>
    <row r="456" s="4" customFormat="1" spans="1:12">
      <c r="A456" s="21">
        <v>450</v>
      </c>
      <c r="B456" s="22" t="s">
        <v>435</v>
      </c>
      <c r="C456" s="22" t="s">
        <v>427</v>
      </c>
      <c r="D456" s="23"/>
      <c r="E456" s="23"/>
      <c r="F456" s="23">
        <v>8</v>
      </c>
      <c r="G456" s="24">
        <v>2.9736</v>
      </c>
      <c r="H456" s="24"/>
      <c r="I456" s="24">
        <v>0</v>
      </c>
      <c r="J456" s="24">
        <v>5.0264</v>
      </c>
      <c r="K456" s="24">
        <v>91.72</v>
      </c>
      <c r="L456" s="22"/>
    </row>
    <row r="457" s="4" customFormat="1" spans="1:12">
      <c r="A457" s="21">
        <v>451</v>
      </c>
      <c r="B457" s="22" t="s">
        <v>436</v>
      </c>
      <c r="C457" s="22" t="s">
        <v>427</v>
      </c>
      <c r="D457" s="23"/>
      <c r="E457" s="23"/>
      <c r="F457" s="23">
        <v>13.5</v>
      </c>
      <c r="G457" s="24">
        <v>13.5</v>
      </c>
      <c r="H457" s="24"/>
      <c r="I457" s="24">
        <v>0</v>
      </c>
      <c r="J457" s="24">
        <v>0</v>
      </c>
      <c r="K457" s="24">
        <v>96.08</v>
      </c>
      <c r="L457" s="22"/>
    </row>
    <row r="458" s="4" customFormat="1" spans="1:12">
      <c r="A458" s="21">
        <v>452</v>
      </c>
      <c r="B458" s="22" t="s">
        <v>42</v>
      </c>
      <c r="C458" s="22" t="s">
        <v>427</v>
      </c>
      <c r="D458" s="23"/>
      <c r="E458" s="23"/>
      <c r="F458" s="23">
        <v>11.67</v>
      </c>
      <c r="G458" s="24">
        <v>9.0238</v>
      </c>
      <c r="H458" s="24"/>
      <c r="I458" s="24">
        <v>0</v>
      </c>
      <c r="J458" s="24">
        <v>2.6462</v>
      </c>
      <c r="K458" s="24">
        <v>95.73</v>
      </c>
      <c r="L458" s="22"/>
    </row>
    <row r="459" s="4" customFormat="1" spans="1:12">
      <c r="A459" s="21">
        <v>453</v>
      </c>
      <c r="B459" s="22" t="s">
        <v>92</v>
      </c>
      <c r="C459" s="22" t="s">
        <v>427</v>
      </c>
      <c r="D459" s="23"/>
      <c r="E459" s="23"/>
      <c r="F459" s="23">
        <v>144.27</v>
      </c>
      <c r="G459" s="24">
        <v>144.27</v>
      </c>
      <c r="H459" s="24"/>
      <c r="I459" s="24">
        <v>0</v>
      </c>
      <c r="J459" s="24">
        <v>0</v>
      </c>
      <c r="K459" s="24">
        <v>100</v>
      </c>
      <c r="L459" s="22"/>
    </row>
    <row r="460" s="4" customFormat="1" spans="1:12">
      <c r="A460" s="21">
        <v>454</v>
      </c>
      <c r="B460" s="22" t="s">
        <v>44</v>
      </c>
      <c r="C460" s="22" t="s">
        <v>427</v>
      </c>
      <c r="D460" s="23"/>
      <c r="E460" s="23"/>
      <c r="F460" s="23">
        <v>6.96</v>
      </c>
      <c r="G460" s="24">
        <v>5.673</v>
      </c>
      <c r="H460" s="24"/>
      <c r="I460" s="24">
        <v>0</v>
      </c>
      <c r="J460" s="24">
        <v>1.287</v>
      </c>
      <c r="K460" s="24">
        <v>97.15</v>
      </c>
      <c r="L460" s="22"/>
    </row>
    <row r="461" s="4" customFormat="1" spans="1:12">
      <c r="A461" s="21">
        <v>455</v>
      </c>
      <c r="B461" s="22" t="s">
        <v>45</v>
      </c>
      <c r="C461" s="22" t="s">
        <v>427</v>
      </c>
      <c r="D461" s="23"/>
      <c r="E461" s="23"/>
      <c r="F461" s="23">
        <v>50.82</v>
      </c>
      <c r="G461" s="24">
        <v>49.484306</v>
      </c>
      <c r="H461" s="24"/>
      <c r="I461" s="24">
        <v>0</v>
      </c>
      <c r="J461" s="24">
        <v>1.335694</v>
      </c>
      <c r="K461" s="24">
        <v>99.74</v>
      </c>
      <c r="L461" s="22"/>
    </row>
    <row r="462" s="4" customFormat="1" spans="1:12">
      <c r="A462" s="21">
        <v>456</v>
      </c>
      <c r="B462" s="22" t="s">
        <v>228</v>
      </c>
      <c r="C462" s="22" t="s">
        <v>427</v>
      </c>
      <c r="D462" s="23"/>
      <c r="E462" s="23"/>
      <c r="F462" s="23">
        <v>160</v>
      </c>
      <c r="G462" s="24">
        <v>122.4583</v>
      </c>
      <c r="H462" s="24"/>
      <c r="I462" s="24">
        <v>0</v>
      </c>
      <c r="J462" s="24">
        <v>37.5417</v>
      </c>
      <c r="K462" s="24">
        <v>97.65</v>
      </c>
      <c r="L462" s="22"/>
    </row>
    <row r="463" s="4" customFormat="1" spans="1:12">
      <c r="A463" s="21">
        <v>457</v>
      </c>
      <c r="B463" s="22" t="s">
        <v>376</v>
      </c>
      <c r="C463" s="22" t="s">
        <v>427</v>
      </c>
      <c r="D463" s="23"/>
      <c r="E463" s="23"/>
      <c r="F463" s="23">
        <v>170</v>
      </c>
      <c r="G463" s="24">
        <v>155.89</v>
      </c>
      <c r="H463" s="24"/>
      <c r="I463" s="24">
        <v>0</v>
      </c>
      <c r="J463" s="24">
        <v>14.11</v>
      </c>
      <c r="K463" s="24">
        <v>99.17</v>
      </c>
      <c r="L463" s="22"/>
    </row>
    <row r="464" s="4" customFormat="1" spans="1:12">
      <c r="A464" s="21">
        <v>458</v>
      </c>
      <c r="B464" s="22" t="s">
        <v>101</v>
      </c>
      <c r="C464" s="22" t="s">
        <v>427</v>
      </c>
      <c r="D464" s="23"/>
      <c r="E464" s="23"/>
      <c r="F464" s="23">
        <v>76.23</v>
      </c>
      <c r="G464" s="24">
        <v>52.58861</v>
      </c>
      <c r="H464" s="24"/>
      <c r="I464" s="24">
        <v>0</v>
      </c>
      <c r="J464" s="24">
        <v>23.64139</v>
      </c>
      <c r="K464" s="24">
        <v>96.9</v>
      </c>
      <c r="L464" s="22"/>
    </row>
    <row r="465" s="4" customFormat="1" spans="1:12">
      <c r="A465" s="21">
        <v>459</v>
      </c>
      <c r="B465" s="22" t="s">
        <v>437</v>
      </c>
      <c r="C465" s="22" t="s">
        <v>427</v>
      </c>
      <c r="D465" s="23"/>
      <c r="E465" s="23"/>
      <c r="F465" s="23">
        <v>5.94</v>
      </c>
      <c r="G465" s="24">
        <v>5.805</v>
      </c>
      <c r="H465" s="24"/>
      <c r="I465" s="24">
        <v>0</v>
      </c>
      <c r="J465" s="24">
        <v>0.135</v>
      </c>
      <c r="K465" s="24">
        <v>99.77</v>
      </c>
      <c r="L465" s="22"/>
    </row>
    <row r="466" s="4" customFormat="1" ht="36" spans="1:12">
      <c r="A466" s="21">
        <v>460</v>
      </c>
      <c r="B466" s="22" t="s">
        <v>45</v>
      </c>
      <c r="C466" s="22" t="s">
        <v>438</v>
      </c>
      <c r="D466" s="23"/>
      <c r="E466" s="23"/>
      <c r="F466" s="23">
        <v>35.6</v>
      </c>
      <c r="G466" s="24">
        <v>33.515046</v>
      </c>
      <c r="H466" s="24"/>
      <c r="I466" s="24"/>
      <c r="J466" s="24">
        <v>2.084954</v>
      </c>
      <c r="K466" s="24">
        <v>99.41</v>
      </c>
      <c r="L466" s="22" t="s">
        <v>439</v>
      </c>
    </row>
    <row r="467" s="4" customFormat="1" ht="36" spans="1:12">
      <c r="A467" s="21">
        <v>461</v>
      </c>
      <c r="B467" s="22" t="s">
        <v>70</v>
      </c>
      <c r="C467" s="22" t="s">
        <v>438</v>
      </c>
      <c r="D467" s="23"/>
      <c r="E467" s="23"/>
      <c r="F467" s="23">
        <v>3</v>
      </c>
      <c r="G467" s="24">
        <v>2.8985</v>
      </c>
      <c r="H467" s="24"/>
      <c r="I467" s="24"/>
      <c r="J467" s="24">
        <v>0.1015</v>
      </c>
      <c r="K467" s="24">
        <v>99.66</v>
      </c>
      <c r="L467" s="22" t="s">
        <v>439</v>
      </c>
    </row>
    <row r="468" s="4" customFormat="1" ht="84" spans="1:12">
      <c r="A468" s="21">
        <v>462</v>
      </c>
      <c r="B468" s="22" t="s">
        <v>41</v>
      </c>
      <c r="C468" s="22" t="s">
        <v>438</v>
      </c>
      <c r="D468" s="23"/>
      <c r="E468" s="23"/>
      <c r="F468" s="23">
        <v>5</v>
      </c>
      <c r="G468" s="24">
        <v>2.9477</v>
      </c>
      <c r="H468" s="24"/>
      <c r="I468" s="24"/>
      <c r="J468" s="24">
        <v>2.0523</v>
      </c>
      <c r="K468" s="24">
        <v>95.9</v>
      </c>
      <c r="L468" s="22" t="s">
        <v>440</v>
      </c>
    </row>
    <row r="469" s="4" customFormat="1" ht="24" spans="1:12">
      <c r="A469" s="21">
        <v>463</v>
      </c>
      <c r="B469" s="22" t="s">
        <v>58</v>
      </c>
      <c r="C469" s="22" t="s">
        <v>438</v>
      </c>
      <c r="D469" s="23"/>
      <c r="E469" s="23"/>
      <c r="F469" s="23">
        <v>0.34</v>
      </c>
      <c r="G469" s="24">
        <v>0.34</v>
      </c>
      <c r="H469" s="24"/>
      <c r="I469" s="24"/>
      <c r="J469" s="24">
        <v>0</v>
      </c>
      <c r="K469" s="24">
        <v>100</v>
      </c>
      <c r="L469" s="22"/>
    </row>
    <row r="470" s="4" customFormat="1" ht="24" spans="1:12">
      <c r="A470" s="21">
        <v>464</v>
      </c>
      <c r="B470" s="22" t="s">
        <v>106</v>
      </c>
      <c r="C470" s="22" t="s">
        <v>438</v>
      </c>
      <c r="D470" s="23">
        <v>17</v>
      </c>
      <c r="E470" s="23"/>
      <c r="F470" s="23"/>
      <c r="G470" s="24">
        <v>17</v>
      </c>
      <c r="H470" s="24"/>
      <c r="I470" s="24"/>
      <c r="J470" s="24">
        <v>0</v>
      </c>
      <c r="K470" s="24">
        <v>100</v>
      </c>
      <c r="L470" s="22"/>
    </row>
    <row r="471" s="4" customFormat="1" ht="36" spans="1:12">
      <c r="A471" s="21">
        <v>465</v>
      </c>
      <c r="B471" s="22" t="s">
        <v>59</v>
      </c>
      <c r="C471" s="22" t="s">
        <v>438</v>
      </c>
      <c r="D471" s="23"/>
      <c r="E471" s="23"/>
      <c r="F471" s="23">
        <v>10</v>
      </c>
      <c r="G471" s="24">
        <v>6.489047</v>
      </c>
      <c r="H471" s="24"/>
      <c r="I471" s="24"/>
      <c r="J471" s="24">
        <v>3.510953</v>
      </c>
      <c r="K471" s="24">
        <v>96.49</v>
      </c>
      <c r="L471" s="22" t="s">
        <v>441</v>
      </c>
    </row>
    <row r="472" s="4" customFormat="1" ht="36" spans="1:12">
      <c r="A472" s="21">
        <v>466</v>
      </c>
      <c r="B472" s="22" t="s">
        <v>81</v>
      </c>
      <c r="C472" s="22" t="s">
        <v>438</v>
      </c>
      <c r="D472" s="23"/>
      <c r="E472" s="23"/>
      <c r="F472" s="23">
        <v>8</v>
      </c>
      <c r="G472" s="24">
        <v>7.97</v>
      </c>
      <c r="H472" s="24"/>
      <c r="I472" s="24"/>
      <c r="J472" s="24">
        <v>0.03</v>
      </c>
      <c r="K472" s="24">
        <v>99.96</v>
      </c>
      <c r="L472" s="22" t="s">
        <v>439</v>
      </c>
    </row>
    <row r="473" s="4" customFormat="1" ht="36" spans="1:12">
      <c r="A473" s="21">
        <v>467</v>
      </c>
      <c r="B473" s="22" t="s">
        <v>442</v>
      </c>
      <c r="C473" s="22" t="s">
        <v>438</v>
      </c>
      <c r="D473" s="23"/>
      <c r="E473" s="23"/>
      <c r="F473" s="23">
        <v>16.052</v>
      </c>
      <c r="G473" s="24">
        <v>15.99</v>
      </c>
      <c r="H473" s="24"/>
      <c r="I473" s="24"/>
      <c r="J473" s="24">
        <v>0.062</v>
      </c>
      <c r="K473" s="24">
        <v>99.96</v>
      </c>
      <c r="L473" s="22" t="s">
        <v>439</v>
      </c>
    </row>
    <row r="474" s="4" customFormat="1" spans="1:12">
      <c r="A474" s="21">
        <v>468</v>
      </c>
      <c r="B474" s="22" t="s">
        <v>443</v>
      </c>
      <c r="C474" s="22" t="s">
        <v>444</v>
      </c>
      <c r="D474" s="23">
        <v>29</v>
      </c>
      <c r="E474" s="23"/>
      <c r="F474" s="23"/>
      <c r="G474" s="24">
        <v>29</v>
      </c>
      <c r="H474" s="24"/>
      <c r="I474" s="24">
        <v>0</v>
      </c>
      <c r="J474" s="24">
        <v>0</v>
      </c>
      <c r="K474" s="24">
        <v>100</v>
      </c>
      <c r="L474" s="22"/>
    </row>
    <row r="475" s="4" customFormat="1" spans="1:12">
      <c r="A475" s="21">
        <v>469</v>
      </c>
      <c r="B475" s="22" t="s">
        <v>59</v>
      </c>
      <c r="C475" s="22" t="s">
        <v>444</v>
      </c>
      <c r="D475" s="23"/>
      <c r="E475" s="23"/>
      <c r="F475" s="23">
        <v>20</v>
      </c>
      <c r="G475" s="24">
        <v>20</v>
      </c>
      <c r="H475" s="24"/>
      <c r="I475" s="24">
        <v>0</v>
      </c>
      <c r="J475" s="24">
        <v>0</v>
      </c>
      <c r="K475" s="24">
        <v>100</v>
      </c>
      <c r="L475" s="22"/>
    </row>
    <row r="476" s="4" customFormat="1" spans="1:12">
      <c r="A476" s="21">
        <v>470</v>
      </c>
      <c r="B476" s="22" t="s">
        <v>445</v>
      </c>
      <c r="C476" s="22" t="s">
        <v>444</v>
      </c>
      <c r="D476" s="23"/>
      <c r="E476" s="23"/>
      <c r="F476" s="23">
        <v>0.52</v>
      </c>
      <c r="G476" s="24">
        <v>0.52</v>
      </c>
      <c r="H476" s="24"/>
      <c r="I476" s="24">
        <v>0</v>
      </c>
      <c r="J476" s="24">
        <v>0</v>
      </c>
      <c r="K476" s="24">
        <v>100</v>
      </c>
      <c r="L476" s="22"/>
    </row>
    <row r="477" s="4" customFormat="1" spans="1:12">
      <c r="A477" s="21">
        <v>471</v>
      </c>
      <c r="B477" s="22" t="s">
        <v>446</v>
      </c>
      <c r="C477" s="22" t="s">
        <v>447</v>
      </c>
      <c r="D477" s="23"/>
      <c r="E477" s="23"/>
      <c r="F477" s="23">
        <v>33</v>
      </c>
      <c r="G477" s="24">
        <v>33</v>
      </c>
      <c r="H477" s="24"/>
      <c r="I477" s="24">
        <v>0</v>
      </c>
      <c r="J477" s="24">
        <v>0</v>
      </c>
      <c r="K477" s="24">
        <v>100</v>
      </c>
      <c r="L477" s="22" t="s">
        <v>151</v>
      </c>
    </row>
    <row r="478" s="4" customFormat="1" spans="1:12">
      <c r="A478" s="21">
        <v>472</v>
      </c>
      <c r="B478" s="22" t="s">
        <v>45</v>
      </c>
      <c r="C478" s="22" t="s">
        <v>447</v>
      </c>
      <c r="D478" s="23"/>
      <c r="E478" s="23"/>
      <c r="F478" s="23">
        <v>3</v>
      </c>
      <c r="G478" s="24">
        <v>3</v>
      </c>
      <c r="H478" s="24"/>
      <c r="I478" s="24">
        <v>0</v>
      </c>
      <c r="J478" s="24">
        <v>0</v>
      </c>
      <c r="K478" s="24">
        <v>100</v>
      </c>
      <c r="L478" s="22" t="s">
        <v>151</v>
      </c>
    </row>
    <row r="479" s="4" customFormat="1" spans="1:12">
      <c r="A479" s="21">
        <v>473</v>
      </c>
      <c r="B479" s="22" t="s">
        <v>42</v>
      </c>
      <c r="C479" s="22" t="s">
        <v>447</v>
      </c>
      <c r="D479" s="23"/>
      <c r="E479" s="23"/>
      <c r="F479" s="23">
        <v>22.57</v>
      </c>
      <c r="G479" s="24">
        <v>22.57</v>
      </c>
      <c r="H479" s="24"/>
      <c r="I479" s="24">
        <v>0</v>
      </c>
      <c r="J479" s="24">
        <v>0</v>
      </c>
      <c r="K479" s="24">
        <v>100</v>
      </c>
      <c r="L479" s="22" t="s">
        <v>151</v>
      </c>
    </row>
    <row r="480" s="4" customFormat="1" spans="1:12">
      <c r="A480" s="21">
        <v>474</v>
      </c>
      <c r="B480" s="22" t="s">
        <v>421</v>
      </c>
      <c r="C480" s="22" t="s">
        <v>447</v>
      </c>
      <c r="D480" s="23"/>
      <c r="E480" s="23"/>
      <c r="F480" s="23">
        <v>4</v>
      </c>
      <c r="G480" s="24">
        <v>4</v>
      </c>
      <c r="H480" s="24"/>
      <c r="I480" s="24">
        <v>0</v>
      </c>
      <c r="J480" s="24">
        <v>0</v>
      </c>
      <c r="K480" s="24">
        <v>100</v>
      </c>
      <c r="L480" s="22" t="s">
        <v>151</v>
      </c>
    </row>
    <row r="481" s="4" customFormat="1" spans="1:12">
      <c r="A481" s="21">
        <v>475</v>
      </c>
      <c r="B481" s="22" t="s">
        <v>58</v>
      </c>
      <c r="C481" s="22" t="s">
        <v>447</v>
      </c>
      <c r="D481" s="23"/>
      <c r="E481" s="23"/>
      <c r="F481" s="23">
        <v>0.6</v>
      </c>
      <c r="G481" s="24">
        <v>0.6</v>
      </c>
      <c r="H481" s="24"/>
      <c r="I481" s="24">
        <v>0</v>
      </c>
      <c r="J481" s="24">
        <v>0</v>
      </c>
      <c r="K481" s="24">
        <v>100</v>
      </c>
      <c r="L481" s="22" t="s">
        <v>151</v>
      </c>
    </row>
    <row r="482" s="4" customFormat="1" spans="1:12">
      <c r="A482" s="21">
        <v>476</v>
      </c>
      <c r="B482" s="22" t="s">
        <v>448</v>
      </c>
      <c r="C482" s="22" t="s">
        <v>447</v>
      </c>
      <c r="D482" s="23"/>
      <c r="E482" s="23"/>
      <c r="F482" s="23">
        <v>14</v>
      </c>
      <c r="G482" s="24">
        <v>14</v>
      </c>
      <c r="H482" s="24"/>
      <c r="I482" s="24">
        <v>0</v>
      </c>
      <c r="J482" s="24">
        <v>0</v>
      </c>
      <c r="K482" s="24">
        <v>100</v>
      </c>
      <c r="L482" s="22" t="s">
        <v>151</v>
      </c>
    </row>
    <row r="483" s="4" customFormat="1" ht="24" spans="1:12">
      <c r="A483" s="21">
        <v>477</v>
      </c>
      <c r="B483" s="22" t="s">
        <v>58</v>
      </c>
      <c r="C483" s="22" t="s">
        <v>449</v>
      </c>
      <c r="D483" s="23"/>
      <c r="E483" s="23"/>
      <c r="F483" s="23">
        <v>0.41</v>
      </c>
      <c r="G483" s="24">
        <v>0.41</v>
      </c>
      <c r="H483" s="24"/>
      <c r="I483" s="24"/>
      <c r="J483" s="24">
        <v>0</v>
      </c>
      <c r="K483" s="24">
        <v>100</v>
      </c>
      <c r="L483" s="22"/>
    </row>
    <row r="484" s="4" customFormat="1" ht="48" spans="1:12">
      <c r="A484" s="21">
        <v>478</v>
      </c>
      <c r="B484" s="22" t="s">
        <v>44</v>
      </c>
      <c r="C484" s="22" t="s">
        <v>449</v>
      </c>
      <c r="D484" s="23"/>
      <c r="E484" s="23"/>
      <c r="F484" s="23">
        <v>3.6</v>
      </c>
      <c r="G484" s="24">
        <v>3.59</v>
      </c>
      <c r="H484" s="24"/>
      <c r="I484" s="24"/>
      <c r="J484" s="24">
        <v>0.01</v>
      </c>
      <c r="K484" s="24">
        <v>99.97</v>
      </c>
      <c r="L484" s="22" t="s">
        <v>450</v>
      </c>
    </row>
    <row r="485" s="4" customFormat="1" ht="48" spans="1:12">
      <c r="A485" s="21">
        <v>479</v>
      </c>
      <c r="B485" s="22" t="s">
        <v>45</v>
      </c>
      <c r="C485" s="22" t="s">
        <v>449</v>
      </c>
      <c r="D485" s="23"/>
      <c r="E485" s="23"/>
      <c r="F485" s="23">
        <v>9</v>
      </c>
      <c r="G485" s="24">
        <v>8.7</v>
      </c>
      <c r="H485" s="24"/>
      <c r="I485" s="24"/>
      <c r="J485" s="24">
        <v>0.3</v>
      </c>
      <c r="K485" s="24">
        <v>99.67</v>
      </c>
      <c r="L485" s="22" t="s">
        <v>450</v>
      </c>
    </row>
    <row r="486" s="4" customFormat="1" ht="24" spans="1:12">
      <c r="A486" s="21">
        <v>480</v>
      </c>
      <c r="B486" s="22" t="s">
        <v>42</v>
      </c>
      <c r="C486" s="22" t="s">
        <v>449</v>
      </c>
      <c r="D486" s="23"/>
      <c r="E486" s="23"/>
      <c r="F486" s="23">
        <v>1.69</v>
      </c>
      <c r="G486" s="24">
        <v>0</v>
      </c>
      <c r="H486" s="24"/>
      <c r="I486" s="24"/>
      <c r="J486" s="24">
        <v>1.69</v>
      </c>
      <c r="K486" s="24">
        <v>0</v>
      </c>
      <c r="L486" s="22" t="s">
        <v>451</v>
      </c>
    </row>
    <row r="487" s="4" customFormat="1" ht="60" spans="1:12">
      <c r="A487" s="21">
        <v>481</v>
      </c>
      <c r="B487" s="22" t="s">
        <v>452</v>
      </c>
      <c r="C487" s="22" t="s">
        <v>453</v>
      </c>
      <c r="D487" s="23"/>
      <c r="E487" s="23"/>
      <c r="F487" s="23">
        <v>72.9</v>
      </c>
      <c r="G487" s="24">
        <v>53.6042</v>
      </c>
      <c r="H487" s="24"/>
      <c r="I487" s="24">
        <v>0</v>
      </c>
      <c r="J487" s="24">
        <v>19.2958</v>
      </c>
      <c r="K487" s="24">
        <v>97.35</v>
      </c>
      <c r="L487" s="22" t="s">
        <v>454</v>
      </c>
    </row>
    <row r="488" s="4" customFormat="1" ht="60" spans="1:12">
      <c r="A488" s="21">
        <v>482</v>
      </c>
      <c r="B488" s="22" t="s">
        <v>455</v>
      </c>
      <c r="C488" s="22" t="s">
        <v>453</v>
      </c>
      <c r="D488" s="23"/>
      <c r="E488" s="23"/>
      <c r="F488" s="23">
        <v>30.38</v>
      </c>
      <c r="G488" s="24">
        <v>12.9168</v>
      </c>
      <c r="H488" s="24"/>
      <c r="I488" s="24">
        <v>0</v>
      </c>
      <c r="J488" s="24">
        <v>17.4632</v>
      </c>
      <c r="K488" s="24">
        <v>94.25</v>
      </c>
      <c r="L488" s="22" t="s">
        <v>454</v>
      </c>
    </row>
    <row r="489" s="4" customFormat="1" ht="48" spans="1:12">
      <c r="A489" s="21">
        <v>483</v>
      </c>
      <c r="B489" s="22" t="s">
        <v>456</v>
      </c>
      <c r="C489" s="22" t="s">
        <v>453</v>
      </c>
      <c r="D489" s="23"/>
      <c r="E489" s="23"/>
      <c r="F489" s="23">
        <v>13</v>
      </c>
      <c r="G489" s="24">
        <v>10.935</v>
      </c>
      <c r="H489" s="24"/>
      <c r="I489" s="24">
        <v>0</v>
      </c>
      <c r="J489" s="24">
        <v>2.065</v>
      </c>
      <c r="K489" s="24">
        <v>98.41</v>
      </c>
      <c r="L489" s="22" t="s">
        <v>457</v>
      </c>
    </row>
    <row r="490" ht="20.1" customHeight="1"/>
    <row r="491" ht="20.1" customHeight="1"/>
    <row r="492" ht="20.1" customHeight="1"/>
    <row r="493" ht="20.1" customHeight="1"/>
    <row r="494" ht="20.1" customHeight="1"/>
    <row r="495" ht="20.1" customHeight="1"/>
  </sheetData>
  <autoFilter ref="A5:L489">
    <extLst/>
  </autoFilter>
  <mergeCells count="13">
    <mergeCell ref="A1:B1"/>
    <mergeCell ref="A2:L2"/>
    <mergeCell ref="A4:B4"/>
    <mergeCell ref="J4:L4"/>
    <mergeCell ref="D5:F5"/>
    <mergeCell ref="G5:H5"/>
    <mergeCell ref="A5:A6"/>
    <mergeCell ref="B5:B6"/>
    <mergeCell ref="C5:C6"/>
    <mergeCell ref="I5:I6"/>
    <mergeCell ref="J5:J6"/>
    <mergeCell ref="K5:K6"/>
    <mergeCell ref="L5:L6"/>
  </mergeCells>
  <conditionalFormatting sqref="B490:B493">
    <cfRule type="duplicateValues" dxfId="0" priority="1"/>
  </conditionalFormatting>
  <printOptions horizontalCentered="1"/>
  <pageMargins left="0.590277777777778" right="0.590277777777778" top="0.629861111111111" bottom="0.472222222222222" header="0.511805555555556" footer="0.275"/>
  <pageSetup paperSize="9" scale="58"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欣欣大人</dc:creator>
  <cp:lastModifiedBy>天亮一起追太阳</cp:lastModifiedBy>
  <dcterms:created xsi:type="dcterms:W3CDTF">2020-04-13T05:45:00Z</dcterms:created>
  <cp:lastPrinted>2023-03-10T03:02:00Z</cp:lastPrinted>
  <dcterms:modified xsi:type="dcterms:W3CDTF">2026-07-27T02:22:59Z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D99E04930B33445BBEB966F7358E0FB9_12</vt:lpwstr>
  </property>
  <property fmtid="{D5CDD505-2E9C-101B-9397-08002B2CF9AE}" pid="4" name="CalculationRule">
    <vt:i4>0</vt:i4>
  </property>
</Properties>
</file>